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757705B28B75D99/Documenten/BB de Ijsselkring/Seizoen 2025-2026/Danny Lenting Webbeheer/"/>
    </mc:Choice>
  </mc:AlternateContent>
  <xr:revisionPtr revIDLastSave="1853" documentId="13_ncr:1_{89FF23C5-79EE-4D90-8616-588EAC12B2A9}" xr6:coauthVersionLast="47" xr6:coauthVersionMax="47" xr10:uidLastSave="{987B0E57-3EB2-4138-844F-4EA4D1819A91}"/>
  <bookViews>
    <workbookView xWindow="19090" yWindow="-110" windowWidth="19420" windowHeight="10300" xr2:uid="{00000000-000D-0000-FFFF-FFFF00000000}"/>
  </bookViews>
  <sheets>
    <sheet name="A klasse" sheetId="1" r:id="rId1"/>
    <sheet name="B klasse" sheetId="2" r:id="rId2"/>
    <sheet name="C klasse" sheetId="3" r:id="rId3"/>
    <sheet name="D klasse" sheetId="4" r:id="rId4"/>
  </sheets>
  <definedNames>
    <definedName name="_xlnm.Print_Area" localSheetId="0">'A klasse'!$A$1:$H$46</definedName>
    <definedName name="_xlnm.Print_Area" localSheetId="1">'B klasse'!$A$1:$H$44</definedName>
    <definedName name="_xlnm.Print_Area" localSheetId="2">'C klasse'!$A$1:$H$46</definedName>
    <definedName name="_xlnm.Print_Area" localSheetId="3">'D klasse'!$A$1:$H$47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4" l="1"/>
  <c r="C38" i="3"/>
  <c r="C35" i="2"/>
  <c r="J34" i="4"/>
  <c r="J23" i="4"/>
  <c r="J31" i="4"/>
  <c r="J27" i="4"/>
  <c r="A7" i="4" l="1"/>
  <c r="C7" i="4"/>
  <c r="A38" i="4"/>
  <c r="A7" i="3"/>
  <c r="C7" i="3"/>
  <c r="A38" i="3"/>
  <c r="A7" i="2"/>
  <c r="C7" i="2"/>
  <c r="A35" i="2"/>
</calcChain>
</file>

<file path=xl/sharedStrings.xml><?xml version="1.0" encoding="utf-8"?>
<sst xmlns="http://schemas.openxmlformats.org/spreadsheetml/2006/main" count="215" uniqueCount="88">
  <si>
    <t>Klasse</t>
  </si>
  <si>
    <t>A</t>
  </si>
  <si>
    <t>Uitslagen gespeelde wedstrijden:</t>
  </si>
  <si>
    <t>Uitslag</t>
  </si>
  <si>
    <t>De Zwaan 1</t>
  </si>
  <si>
    <t>-</t>
  </si>
  <si>
    <t>Tremethe 1</t>
  </si>
  <si>
    <t>KOT Vorden 2</t>
  </si>
  <si>
    <t>De Lindeboom 2</t>
  </si>
  <si>
    <t>KOT Vorden 10</t>
  </si>
  <si>
    <t>'t Gilde Café 1</t>
  </si>
  <si>
    <t>'t Hessenhuus 1</t>
  </si>
  <si>
    <t>KOT Vorden 8</t>
  </si>
  <si>
    <t>Seven Steenen 1</t>
  </si>
  <si>
    <t>KOT Vorden 1</t>
  </si>
  <si>
    <t>BVO 1</t>
  </si>
  <si>
    <t>KOT Vorden 9</t>
  </si>
  <si>
    <t>Stand</t>
  </si>
  <si>
    <t>Teams</t>
  </si>
  <si>
    <t>Wed.</t>
  </si>
  <si>
    <t>Punten</t>
  </si>
  <si>
    <t xml:space="preserve"> </t>
  </si>
  <si>
    <t>Bijzonderheden: nieuw gemiddelde na 5 wedstrijden</t>
  </si>
  <si>
    <t>B</t>
  </si>
  <si>
    <t>Tremethe 2</t>
  </si>
  <si>
    <t>De Lindeboom 1</t>
  </si>
  <si>
    <t>Excelsior 1</t>
  </si>
  <si>
    <t>Excelsior 2</t>
  </si>
  <si>
    <t>KOT Vorden 3</t>
  </si>
  <si>
    <t>KOT Vorden 4</t>
  </si>
  <si>
    <t>Ons Genoegen 1</t>
  </si>
  <si>
    <t>De Zwaan 2</t>
  </si>
  <si>
    <t>Ons Genoegen 2</t>
  </si>
  <si>
    <t>Te spelen wedstrijden :</t>
  </si>
  <si>
    <t>C</t>
  </si>
  <si>
    <t>De Zwaan 5</t>
  </si>
  <si>
    <t>De Zwaan 3</t>
  </si>
  <si>
    <t>'t Hessenhuus 5</t>
  </si>
  <si>
    <t>De Egel 2</t>
  </si>
  <si>
    <t>KOT Vorden 11</t>
  </si>
  <si>
    <t>De Egel 1</t>
  </si>
  <si>
    <t>DBB 3</t>
  </si>
  <si>
    <t>Hessenhuus 4</t>
  </si>
  <si>
    <t>Heezen 1</t>
  </si>
  <si>
    <t>Bijzonderheden: nieuw gemiddelde na 5 wedstrijden.</t>
  </si>
  <si>
    <t>Seven Steenen 4</t>
  </si>
  <si>
    <t>De Zwaan 4</t>
  </si>
  <si>
    <t>Ons Genoegen 3</t>
  </si>
  <si>
    <t>KOT Vorden 7</t>
  </si>
  <si>
    <t>'t Hessenhuus 4</t>
  </si>
  <si>
    <t>Tremethe 3</t>
  </si>
  <si>
    <t>De Zwaan 6</t>
  </si>
  <si>
    <t>De Veldhoek 1</t>
  </si>
  <si>
    <t>KOT Vorden 5</t>
  </si>
  <si>
    <t>KOT Vorden 6</t>
  </si>
  <si>
    <t>Tremethe 5</t>
  </si>
  <si>
    <t>Ons Genoegen 4</t>
  </si>
  <si>
    <t>'t Gilde Café 4</t>
  </si>
  <si>
    <t>tremethe 3</t>
  </si>
  <si>
    <t>de zwaan 4</t>
  </si>
  <si>
    <t>hessenhuus 5</t>
  </si>
  <si>
    <t>kot vorden 7</t>
  </si>
  <si>
    <t>De Meent 1</t>
  </si>
  <si>
    <t>De Meent 3</t>
  </si>
  <si>
    <t>De Meent 2</t>
  </si>
  <si>
    <t>Concordia '54 20</t>
  </si>
  <si>
    <t>Seven Steenen 3</t>
  </si>
  <si>
    <t>KOT Wichm 4</t>
  </si>
  <si>
    <t>Seven Steenen 2</t>
  </si>
  <si>
    <t>'t Hessenhuus 2</t>
  </si>
  <si>
    <t>KOT Wichm 2</t>
  </si>
  <si>
    <t>KOT Wichm 1</t>
  </si>
  <si>
    <t>'t Hessenhuus 3</t>
  </si>
  <si>
    <t>'t Gilde Café 5</t>
  </si>
  <si>
    <t>'t Gilde Café 3</t>
  </si>
  <si>
    <t>'t Gilde Café 2</t>
  </si>
  <si>
    <t>Verzet naar 12-12</t>
  </si>
  <si>
    <t>KOT Wichm 3</t>
  </si>
  <si>
    <t>'t Groote Veld 1</t>
  </si>
  <si>
    <t>Verzet naar ???</t>
  </si>
  <si>
    <t>Verzet naar 11-12</t>
  </si>
  <si>
    <t>Verzet naar 13-12</t>
  </si>
  <si>
    <t>Deze wedstrijd dient voor 20-12-2025 gespeeld te worden.</t>
  </si>
  <si>
    <t>Ronde inhaal - Week 50 + 51</t>
  </si>
  <si>
    <t>07-12-25 / 19-12-25</t>
  </si>
  <si>
    <t>D</t>
  </si>
  <si>
    <t>Verzet naar 18-12</t>
  </si>
  <si>
    <t>niet ontvangen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</si>
</sst>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;@"/>
  </numFmts>
  <fonts count="23" x14ac:knownFonts="1">
    <font>
      <sz val="10"/>
      <color theme="1"/>
      <name val="Times New Roman"/>
      <family val="2"/>
    </font>
    <font>
      <sz val="10"/>
      <name val="Times New Roman"/>
      <family val="1"/>
    </font>
    <font>
      <sz val="8"/>
      <name val="Times New Roman"/>
      <family val="2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Times New Roman"/>
      <family val="2"/>
    </font>
    <font>
      <sz val="10"/>
      <name val="Verdana"/>
      <family val="2"/>
    </font>
    <font>
      <sz val="12"/>
      <name val="Verdana"/>
      <family val="2"/>
    </font>
    <font>
      <sz val="10"/>
      <name val="Times New Roman"/>
      <family val="2"/>
    </font>
    <font>
      <b/>
      <sz val="26"/>
      <name val="Verdana"/>
      <family val="2"/>
    </font>
    <font>
      <b/>
      <sz val="14"/>
      <name val="Verdana"/>
      <family val="2"/>
    </font>
    <font>
      <b/>
      <sz val="10"/>
      <name val="Verdana"/>
      <family val="2"/>
    </font>
    <font>
      <b/>
      <i/>
      <sz val="10"/>
      <name val="Verdana"/>
      <family val="2"/>
    </font>
    <font>
      <b/>
      <sz val="9"/>
      <name val="Verdana"/>
      <family val="2"/>
    </font>
    <font>
      <b/>
      <i/>
      <sz val="9"/>
      <name val="Verdana"/>
      <family val="2"/>
    </font>
    <font>
      <b/>
      <sz val="11"/>
      <name val="Times New Roman"/>
      <family val="1"/>
    </font>
    <font>
      <b/>
      <sz val="12"/>
      <name val="Verdana"/>
      <family val="2"/>
    </font>
    <font>
      <b/>
      <sz val="12"/>
      <name val="Times New Roman"/>
      <family val="1"/>
    </font>
    <font>
      <b/>
      <sz val="10"/>
      <name val="Times New Roman"/>
      <family val="2"/>
    </font>
    <font>
      <b/>
      <sz val="10"/>
      <name val="Times New Roman"/>
      <family val="1"/>
    </font>
    <font>
      <b/>
      <sz val="36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3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9" fillId="2" borderId="0" xfId="0" applyFont="1" applyFill="1"/>
    <xf numFmtId="0" fontId="8" fillId="2" borderId="0" xfId="0" applyFont="1" applyFill="1"/>
    <xf numFmtId="0" fontId="10" fillId="2" borderId="0" xfId="0" applyFont="1" applyFill="1"/>
    <xf numFmtId="0" fontId="12" fillId="3" borderId="1" xfId="0" applyFont="1" applyFill="1" applyBorder="1"/>
    <xf numFmtId="0" fontId="8" fillId="3" borderId="1" xfId="0" applyFont="1" applyFill="1" applyBorder="1"/>
    <xf numFmtId="0" fontId="10" fillId="3" borderId="1" xfId="0" applyFont="1" applyFill="1" applyBorder="1"/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 applyAlignment="1">
      <alignment horizontal="left"/>
    </xf>
    <xf numFmtId="0" fontId="16" fillId="4" borderId="0" xfId="0" applyFont="1" applyFill="1" applyAlignment="1">
      <alignment horizontal="left"/>
    </xf>
    <xf numFmtId="0" fontId="10" fillId="4" borderId="0" xfId="0" applyFont="1" applyFill="1"/>
    <xf numFmtId="164" fontId="8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164" fontId="8" fillId="2" borderId="0" xfId="0" applyNumberFormat="1" applyFont="1" applyFill="1" applyAlignment="1">
      <alignment vertical="center"/>
    </xf>
    <xf numFmtId="0" fontId="13" fillId="3" borderId="1" xfId="0" applyFont="1" applyFill="1" applyBorder="1" applyAlignment="1">
      <alignment horizontal="center"/>
    </xf>
    <xf numFmtId="0" fontId="13" fillId="3" borderId="1" xfId="0" applyFont="1" applyFill="1" applyBorder="1"/>
    <xf numFmtId="0" fontId="17" fillId="3" borderId="1" xfId="0" applyFont="1" applyFill="1" applyBorder="1"/>
    <xf numFmtId="0" fontId="17" fillId="2" borderId="0" xfId="0" applyFont="1" applyFill="1"/>
    <xf numFmtId="0" fontId="13" fillId="2" borderId="0" xfId="0" applyFont="1" applyFill="1"/>
    <xf numFmtId="0" fontId="12" fillId="3" borderId="1" xfId="0" applyFont="1" applyFill="1" applyBorder="1" applyAlignment="1">
      <alignment horizontal="left"/>
    </xf>
    <xf numFmtId="0" fontId="18" fillId="3" borderId="1" xfId="0" applyFont="1" applyFill="1" applyBorder="1"/>
    <xf numFmtId="0" fontId="19" fillId="3" borderId="1" xfId="0" applyFont="1" applyFill="1" applyBorder="1"/>
    <xf numFmtId="0" fontId="19" fillId="2" borderId="0" xfId="0" applyFont="1" applyFill="1"/>
    <xf numFmtId="0" fontId="20" fillId="2" borderId="0" xfId="0" applyFont="1" applyFill="1"/>
    <xf numFmtId="0" fontId="21" fillId="3" borderId="1" xfId="0" applyFont="1" applyFill="1" applyBorder="1"/>
    <xf numFmtId="0" fontId="21" fillId="2" borderId="0" xfId="0" applyFont="1" applyFill="1"/>
    <xf numFmtId="0" fontId="13" fillId="2" borderId="0" xfId="0" applyFont="1" applyFill="1" applyAlignment="1">
      <alignment horizontal="center"/>
    </xf>
    <xf numFmtId="164" fontId="8" fillId="2" borderId="0" xfId="0" applyNumberFormat="1" applyFont="1" applyFill="1" applyAlignment="1">
      <alignment horizontal="center" vertical="center"/>
    </xf>
    <xf numFmtId="164" fontId="22" fillId="2" borderId="0" xfId="0" applyNumberFormat="1" applyFont="1" applyFill="1" applyAlignment="1">
      <alignment vertical="center"/>
    </xf>
    <xf numFmtId="164" fontId="8" fillId="2" borderId="0" xfId="0" applyNumberFormat="1" applyFont="1" applyFill="1" applyAlignment="1">
      <alignment horizontal="left" vertical="center"/>
    </xf>
    <xf numFmtId="0" fontId="8" fillId="3" borderId="0" xfId="0" applyFont="1" applyFill="1"/>
    <xf numFmtId="0" fontId="10" fillId="3" borderId="0" xfId="0" applyFont="1" applyFill="1"/>
    <xf numFmtId="0" fontId="0" fillId="3" borderId="0" xfId="0" applyFill="1"/>
    <xf numFmtId="0" fontId="11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/>
    </xf>
  </cellXfs>
  <cellStyles count="3">
    <cellStyle name="Standaard" xfId="0" builtinId="0"/>
    <cellStyle name="Standaard 2" xfId="1" xr:uid="{00000000-0005-0000-0000-000001000000}"/>
    <cellStyle name="Standaard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333375</xdr:colOff>
      <xdr:row>4</xdr:row>
      <xdr:rowOff>19050</xdr:rowOff>
    </xdr:to>
    <xdr:pic>
      <xdr:nvPicPr>
        <xdr:cNvPr id="1967" name="Picture 1" descr="logo">
          <a:extLst>
            <a:ext uri="{FF2B5EF4-FFF2-40B4-BE49-F238E27FC236}">
              <a16:creationId xmlns:a16="http://schemas.microsoft.com/office/drawing/2014/main" id="{FA5F967F-70E7-D684-0756-C64FD5D95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38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333375</xdr:colOff>
      <xdr:row>4</xdr:row>
      <xdr:rowOff>19050</xdr:rowOff>
    </xdr:to>
    <xdr:pic>
      <xdr:nvPicPr>
        <xdr:cNvPr id="2697" name="Picture 1" descr="logo">
          <a:extLst>
            <a:ext uri="{FF2B5EF4-FFF2-40B4-BE49-F238E27FC236}">
              <a16:creationId xmlns:a16="http://schemas.microsoft.com/office/drawing/2014/main" id="{8C745CC7-91A3-0BEE-7178-64B684B37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38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</xdr:col>
      <xdr:colOff>333375</xdr:colOff>
      <xdr:row>4</xdr:row>
      <xdr:rowOff>38100</xdr:rowOff>
    </xdr:to>
    <xdr:pic>
      <xdr:nvPicPr>
        <xdr:cNvPr id="3715" name="Picture 1" descr="logo">
          <a:extLst>
            <a:ext uri="{FF2B5EF4-FFF2-40B4-BE49-F238E27FC236}">
              <a16:creationId xmlns:a16="http://schemas.microsoft.com/office/drawing/2014/main" id="{1DE9A5D0-5529-69DE-75E2-FAF6872C7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333375</xdr:colOff>
      <xdr:row>4</xdr:row>
      <xdr:rowOff>19050</xdr:rowOff>
    </xdr:to>
    <xdr:pic>
      <xdr:nvPicPr>
        <xdr:cNvPr id="4739" name="Picture 1" descr="logo">
          <a:extLst>
            <a:ext uri="{FF2B5EF4-FFF2-40B4-BE49-F238E27FC236}">
              <a16:creationId xmlns:a16="http://schemas.microsoft.com/office/drawing/2014/main" id="{0D83B286-92C2-B5A4-0DB0-4BF1F3EF2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38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54"/>
  <sheetViews>
    <sheetView tabSelected="1" zoomScale="60" zoomScaleNormal="60" workbookViewId="0">
      <selection activeCell="E2" sqref="E2:G3"/>
    </sheetView>
  </sheetViews>
  <sheetFormatPr defaultColWidth="9.296875" defaultRowHeight="13.5" x14ac:dyDescent="0.3"/>
  <cols>
    <col min="1" max="1" width="12.296875" style="6" customWidth="1"/>
    <col min="2" max="2" width="22.796875" style="8" customWidth="1"/>
    <col min="3" max="3" width="3.5" style="8" customWidth="1"/>
    <col min="4" max="4" width="22.796875" style="8" customWidth="1"/>
    <col min="5" max="5" width="5.796875" style="8" customWidth="1"/>
    <col min="6" max="6" width="3.19921875" style="8" customWidth="1"/>
    <col min="7" max="7" width="6.19921875" style="8" customWidth="1"/>
    <col min="8" max="8" width="5.796875" style="9" customWidth="1"/>
    <col min="9" max="10" width="9.296875" style="9"/>
    <col min="11" max="16384" width="9.296875" style="1"/>
  </cols>
  <sheetData>
    <row r="1" spans="1:9" ht="15" x14ac:dyDescent="0.3">
      <c r="B1" s="7"/>
    </row>
    <row r="2" spans="1:9" x14ac:dyDescent="0.3">
      <c r="C2" s="41" t="s">
        <v>0</v>
      </c>
      <c r="D2" s="41"/>
      <c r="E2" s="41" t="s">
        <v>1</v>
      </c>
      <c r="F2" s="41"/>
      <c r="G2" s="41"/>
    </row>
    <row r="3" spans="1:9" x14ac:dyDescent="0.3">
      <c r="C3" s="41"/>
      <c r="D3" s="41"/>
      <c r="E3" s="41"/>
      <c r="F3" s="41"/>
      <c r="G3" s="41"/>
    </row>
    <row r="5" spans="1:9" ht="18" thickBot="1" x14ac:dyDescent="0.4">
      <c r="A5" s="10" t="s">
        <v>2</v>
      </c>
      <c r="B5" s="11"/>
      <c r="C5" s="11"/>
      <c r="D5" s="11"/>
      <c r="E5" s="11"/>
      <c r="F5" s="11"/>
      <c r="G5" s="11"/>
      <c r="H5" s="12"/>
    </row>
    <row r="6" spans="1:9" x14ac:dyDescent="0.3">
      <c r="A6" s="8"/>
      <c r="H6" s="8"/>
    </row>
    <row r="7" spans="1:9" x14ac:dyDescent="0.3">
      <c r="A7" s="13" t="s">
        <v>83</v>
      </c>
      <c r="B7" s="14"/>
      <c r="C7" s="15" t="s">
        <v>84</v>
      </c>
      <c r="D7" s="16"/>
      <c r="E7" s="42" t="s">
        <v>3</v>
      </c>
      <c r="F7" s="42"/>
      <c r="G7" s="42"/>
      <c r="H7" s="17"/>
    </row>
    <row r="8" spans="1:9" x14ac:dyDescent="0.3">
      <c r="A8" s="18">
        <v>45916</v>
      </c>
      <c r="B8" s="8" t="s">
        <v>13</v>
      </c>
      <c r="C8" s="6" t="s">
        <v>5</v>
      </c>
      <c r="D8" s="8" t="s">
        <v>7</v>
      </c>
      <c r="E8" s="6">
        <v>24</v>
      </c>
      <c r="F8" s="35" t="s">
        <v>5</v>
      </c>
      <c r="G8" s="6">
        <v>21</v>
      </c>
      <c r="H8" s="8"/>
    </row>
    <row r="9" spans="1:9" x14ac:dyDescent="0.3">
      <c r="A9" s="18">
        <v>45947</v>
      </c>
      <c r="B9" s="8" t="s">
        <v>6</v>
      </c>
      <c r="C9" s="6" t="s">
        <v>5</v>
      </c>
      <c r="D9" s="8" t="s">
        <v>11</v>
      </c>
      <c r="E9" s="6">
        <v>30</v>
      </c>
      <c r="F9" s="35" t="s">
        <v>5</v>
      </c>
      <c r="G9" s="6">
        <v>24</v>
      </c>
      <c r="H9" s="21"/>
    </row>
    <row r="10" spans="1:9" x14ac:dyDescent="0.3">
      <c r="A10" s="18">
        <v>45951</v>
      </c>
      <c r="B10" s="8" t="s">
        <v>4</v>
      </c>
      <c r="C10" s="6" t="s">
        <v>5</v>
      </c>
      <c r="D10" s="8" t="s">
        <v>12</v>
      </c>
      <c r="E10" s="6">
        <v>29</v>
      </c>
      <c r="F10" s="35" t="s">
        <v>5</v>
      </c>
      <c r="G10" s="6">
        <v>18</v>
      </c>
      <c r="I10" s="8"/>
    </row>
    <row r="11" spans="1:9" x14ac:dyDescent="0.3">
      <c r="A11" s="18">
        <v>45967</v>
      </c>
      <c r="B11" s="8" t="s">
        <v>8</v>
      </c>
      <c r="C11" s="6" t="s">
        <v>5</v>
      </c>
      <c r="D11" s="8" t="s">
        <v>15</v>
      </c>
      <c r="E11" s="37" t="s">
        <v>81</v>
      </c>
      <c r="F11" s="35"/>
      <c r="H11" s="8"/>
      <c r="I11" s="8"/>
    </row>
    <row r="12" spans="1:9" ht="12.75" customHeight="1" x14ac:dyDescent="0.3">
      <c r="A12" s="18"/>
      <c r="C12" s="6"/>
      <c r="E12" s="6"/>
      <c r="F12" s="6"/>
      <c r="G12" s="6"/>
    </row>
    <row r="13" spans="1:9" ht="12.75" customHeight="1" x14ac:dyDescent="0.3">
      <c r="A13" s="18"/>
      <c r="C13" s="6"/>
      <c r="E13" s="6"/>
      <c r="F13" s="6"/>
      <c r="G13" s="6"/>
    </row>
    <row r="14" spans="1:9" ht="12.75" customHeight="1" x14ac:dyDescent="0.3">
      <c r="A14" s="18"/>
      <c r="E14" s="6"/>
      <c r="F14" s="6"/>
      <c r="G14" s="6"/>
    </row>
    <row r="15" spans="1:9" ht="12.75" customHeight="1" x14ac:dyDescent="0.3">
      <c r="A15" s="18"/>
      <c r="E15" s="6"/>
      <c r="F15" s="6"/>
      <c r="G15" s="6"/>
    </row>
    <row r="16" spans="1:9" ht="12.75" customHeight="1" x14ac:dyDescent="0.3">
      <c r="A16" s="18"/>
      <c r="E16" s="6"/>
      <c r="F16" s="6"/>
      <c r="G16" s="6"/>
    </row>
    <row r="17" spans="1:10" ht="12.75" customHeight="1" x14ac:dyDescent="0.3">
      <c r="A17" s="18"/>
      <c r="C17" s="6"/>
      <c r="E17" s="6"/>
      <c r="F17" s="6"/>
      <c r="G17" s="6"/>
      <c r="H17" s="21"/>
    </row>
    <row r="18" spans="1:10" ht="12.75" customHeight="1" x14ac:dyDescent="0.3">
      <c r="A18" s="18"/>
      <c r="C18" s="6"/>
      <c r="E18" s="6"/>
      <c r="F18" s="6"/>
      <c r="G18" s="6"/>
      <c r="H18" s="8"/>
    </row>
    <row r="19" spans="1:10" s="2" customFormat="1" ht="14.5" thickBot="1" x14ac:dyDescent="0.35">
      <c r="A19" s="22" t="s">
        <v>17</v>
      </c>
      <c r="B19" s="23" t="s">
        <v>18</v>
      </c>
      <c r="C19" s="23"/>
      <c r="D19" s="23"/>
      <c r="E19" s="22" t="s">
        <v>19</v>
      </c>
      <c r="F19" s="23"/>
      <c r="G19" s="22" t="s">
        <v>20</v>
      </c>
      <c r="H19" s="24"/>
      <c r="I19" s="25"/>
      <c r="J19" s="25"/>
    </row>
    <row r="20" spans="1:10" x14ac:dyDescent="0.3">
      <c r="A20" s="6">
        <v>1</v>
      </c>
      <c r="B20" s="8" t="s">
        <v>13</v>
      </c>
      <c r="E20" s="6">
        <v>13</v>
      </c>
      <c r="G20" s="6">
        <v>352</v>
      </c>
    </row>
    <row r="21" spans="1:10" x14ac:dyDescent="0.3">
      <c r="A21" s="6">
        <v>2</v>
      </c>
      <c r="B21" s="8" t="s">
        <v>55</v>
      </c>
      <c r="E21" s="6">
        <v>13</v>
      </c>
      <c r="G21" s="6">
        <v>350</v>
      </c>
    </row>
    <row r="22" spans="1:10" x14ac:dyDescent="0.3">
      <c r="A22" s="6">
        <v>3</v>
      </c>
      <c r="B22" s="8" t="s">
        <v>7</v>
      </c>
      <c r="E22" s="6">
        <v>13</v>
      </c>
      <c r="G22" s="6">
        <v>346</v>
      </c>
    </row>
    <row r="23" spans="1:10" x14ac:dyDescent="0.3">
      <c r="A23" s="6">
        <v>4</v>
      </c>
      <c r="B23" s="8" t="s">
        <v>10</v>
      </c>
      <c r="E23" s="6">
        <v>13</v>
      </c>
      <c r="G23" s="6">
        <v>340</v>
      </c>
    </row>
    <row r="24" spans="1:10" x14ac:dyDescent="0.3">
      <c r="A24" s="6">
        <v>5</v>
      </c>
      <c r="B24" s="8" t="s">
        <v>4</v>
      </c>
      <c r="E24" s="6">
        <v>13</v>
      </c>
      <c r="G24" s="6">
        <v>338</v>
      </c>
    </row>
    <row r="25" spans="1:10" x14ac:dyDescent="0.3">
      <c r="A25" s="6">
        <v>6</v>
      </c>
      <c r="B25" s="8" t="s">
        <v>14</v>
      </c>
      <c r="E25" s="6">
        <v>13</v>
      </c>
      <c r="G25" s="6">
        <v>333</v>
      </c>
    </row>
    <row r="26" spans="1:10" x14ac:dyDescent="0.3">
      <c r="A26" s="6">
        <v>7</v>
      </c>
      <c r="B26" s="8" t="s">
        <v>6</v>
      </c>
      <c r="E26" s="6">
        <v>13</v>
      </c>
      <c r="G26" s="6">
        <v>332</v>
      </c>
    </row>
    <row r="27" spans="1:10" x14ac:dyDescent="0.3">
      <c r="A27" s="6">
        <v>8</v>
      </c>
      <c r="B27" s="8" t="s">
        <v>9</v>
      </c>
      <c r="E27" s="6">
        <v>13</v>
      </c>
      <c r="G27" s="6">
        <v>330</v>
      </c>
    </row>
    <row r="28" spans="1:10" x14ac:dyDescent="0.3">
      <c r="A28" s="6">
        <v>9</v>
      </c>
      <c r="B28" s="8" t="s">
        <v>62</v>
      </c>
      <c r="E28" s="6">
        <v>13</v>
      </c>
      <c r="G28" s="6">
        <v>327</v>
      </c>
    </row>
    <row r="29" spans="1:10" x14ac:dyDescent="0.3">
      <c r="A29" s="6">
        <v>10</v>
      </c>
      <c r="B29" s="8" t="s">
        <v>11</v>
      </c>
      <c r="E29" s="6">
        <v>13</v>
      </c>
      <c r="G29" s="6">
        <v>326</v>
      </c>
    </row>
    <row r="30" spans="1:10" x14ac:dyDescent="0.3">
      <c r="A30" s="6">
        <v>11</v>
      </c>
      <c r="B30" s="8" t="s">
        <v>12</v>
      </c>
      <c r="C30" s="26"/>
      <c r="D30" s="26"/>
      <c r="E30" s="6">
        <v>13</v>
      </c>
      <c r="G30" s="6">
        <v>320</v>
      </c>
    </row>
    <row r="31" spans="1:10" x14ac:dyDescent="0.3">
      <c r="A31" s="6">
        <v>12</v>
      </c>
      <c r="B31" s="8" t="s">
        <v>16</v>
      </c>
      <c r="E31" s="6">
        <v>13</v>
      </c>
      <c r="G31" s="6">
        <v>306</v>
      </c>
    </row>
    <row r="32" spans="1:10" x14ac:dyDescent="0.3">
      <c r="A32" s="6">
        <v>13</v>
      </c>
      <c r="B32" s="8" t="s">
        <v>15</v>
      </c>
      <c r="E32" s="6">
        <v>12</v>
      </c>
      <c r="G32" s="6">
        <v>296</v>
      </c>
    </row>
    <row r="33" spans="1:10" x14ac:dyDescent="0.3">
      <c r="A33" s="6">
        <v>14</v>
      </c>
      <c r="B33" s="8" t="s">
        <v>8</v>
      </c>
      <c r="E33" s="6">
        <v>12</v>
      </c>
      <c r="G33" s="6">
        <v>285</v>
      </c>
    </row>
    <row r="34" spans="1:10" s="3" customFormat="1" ht="18" thickBot="1" x14ac:dyDescent="0.4">
      <c r="A34" s="27"/>
      <c r="B34" s="28"/>
      <c r="C34" s="28"/>
      <c r="D34" s="28"/>
      <c r="E34" s="28"/>
      <c r="F34" s="28"/>
      <c r="G34" s="28"/>
      <c r="H34" s="29"/>
      <c r="I34" s="30"/>
      <c r="J34" s="30"/>
    </row>
    <row r="35" spans="1:10" ht="13" x14ac:dyDescent="0.3">
      <c r="A35" s="9"/>
      <c r="B35" s="9"/>
      <c r="C35" s="9"/>
      <c r="D35" s="9"/>
      <c r="E35" s="9"/>
      <c r="F35" s="9"/>
      <c r="G35" s="9"/>
    </row>
    <row r="36" spans="1:10" x14ac:dyDescent="0.3">
      <c r="A36" s="13" t="s">
        <v>83</v>
      </c>
      <c r="B36" s="14"/>
      <c r="C36" s="15" t="s">
        <v>84</v>
      </c>
      <c r="D36" s="16"/>
      <c r="E36" s="14" t="s">
        <v>21</v>
      </c>
      <c r="F36" s="14"/>
      <c r="G36" s="14"/>
      <c r="H36" s="14"/>
    </row>
    <row r="37" spans="1:10" ht="12.75" customHeight="1" x14ac:dyDescent="0.3">
      <c r="A37" s="18">
        <v>45967</v>
      </c>
      <c r="B37" s="8" t="s">
        <v>8</v>
      </c>
      <c r="C37" s="6" t="s">
        <v>5</v>
      </c>
      <c r="D37" s="8" t="s">
        <v>15</v>
      </c>
      <c r="E37" s="8" t="s">
        <v>81</v>
      </c>
      <c r="F37" s="6"/>
      <c r="H37" s="36"/>
    </row>
    <row r="38" spans="1:10" ht="12.75" customHeight="1" x14ac:dyDescent="0.3">
      <c r="A38" s="18"/>
      <c r="C38" s="6"/>
      <c r="F38" s="6"/>
      <c r="H38" s="36"/>
    </row>
    <row r="39" spans="1:10" ht="12.75" customHeight="1" x14ac:dyDescent="0.3">
      <c r="A39" s="18"/>
      <c r="C39" s="6"/>
      <c r="F39" s="6"/>
      <c r="H39" s="36"/>
    </row>
    <row r="40" spans="1:10" ht="12.75" customHeight="1" x14ac:dyDescent="0.3">
      <c r="A40" s="18"/>
      <c r="C40" s="6"/>
      <c r="F40" s="6"/>
      <c r="H40" s="36"/>
    </row>
    <row r="41" spans="1:10" ht="12.75" customHeight="1" x14ac:dyDescent="0.3">
      <c r="A41" s="18"/>
      <c r="C41" s="6"/>
      <c r="F41" s="6"/>
      <c r="H41" s="36"/>
    </row>
    <row r="42" spans="1:10" ht="12.75" customHeight="1" x14ac:dyDescent="0.3">
      <c r="A42" s="18"/>
      <c r="C42" s="6"/>
      <c r="F42" s="6"/>
      <c r="H42" s="36"/>
    </row>
    <row r="43" spans="1:10" ht="12.75" customHeight="1" x14ac:dyDescent="0.3">
      <c r="A43" s="18"/>
      <c r="C43" s="6"/>
      <c r="F43" s="6"/>
      <c r="H43" s="36"/>
    </row>
    <row r="44" spans="1:10" ht="12.75" customHeight="1" x14ac:dyDescent="0.3">
      <c r="A44" s="13" t="s">
        <v>22</v>
      </c>
      <c r="B44" s="14"/>
      <c r="C44" s="15"/>
      <c r="D44" s="16"/>
      <c r="E44" s="14"/>
      <c r="F44" s="14"/>
      <c r="G44" s="14"/>
      <c r="H44" s="14"/>
    </row>
    <row r="45" spans="1:10" ht="12.75" customHeight="1" x14ac:dyDescent="0.3">
      <c r="A45" s="26"/>
      <c r="H45" s="8"/>
    </row>
    <row r="46" spans="1:10" ht="12.75" customHeight="1" x14ac:dyDescent="0.3">
      <c r="A46" s="26"/>
      <c r="H46" s="8"/>
    </row>
    <row r="47" spans="1:10" ht="12.75" customHeight="1" x14ac:dyDescent="0.3">
      <c r="A47" s="26"/>
      <c r="H47" s="8"/>
    </row>
    <row r="48" spans="1:10" ht="12.75" customHeight="1" x14ac:dyDescent="0.3">
      <c r="A48" s="26"/>
      <c r="H48" s="8"/>
    </row>
    <row r="49" spans="1:10" s="5" customFormat="1" ht="12.75" customHeight="1" x14ac:dyDescent="0.3">
      <c r="A49" s="26"/>
      <c r="B49" s="8"/>
      <c r="C49" s="8"/>
      <c r="D49" s="8"/>
      <c r="E49" s="8"/>
      <c r="F49" s="8"/>
      <c r="G49" s="8"/>
      <c r="H49" s="8"/>
      <c r="I49" s="31"/>
      <c r="J49" s="31"/>
    </row>
    <row r="50" spans="1:10" ht="12.75" customHeight="1" x14ac:dyDescent="0.3">
      <c r="A50" s="26"/>
      <c r="H50" s="8"/>
    </row>
    <row r="51" spans="1:10" ht="12.75" customHeight="1" x14ac:dyDescent="0.3">
      <c r="A51" s="8"/>
      <c r="H51" s="8"/>
    </row>
    <row r="52" spans="1:10" x14ac:dyDescent="0.3">
      <c r="A52" s="8"/>
      <c r="H52" s="8"/>
    </row>
    <row r="53" spans="1:10" x14ac:dyDescent="0.3">
      <c r="A53" s="19"/>
    </row>
    <row r="54" spans="1:10" x14ac:dyDescent="0.3">
      <c r="A54" s="19"/>
    </row>
  </sheetData>
  <sortState xmlns:xlrd2="http://schemas.microsoft.com/office/spreadsheetml/2017/richdata2" ref="A20:G33">
    <sortCondition descending="1" ref="G20:G33"/>
  </sortState>
  <mergeCells count="3">
    <mergeCell ref="C2:D3"/>
    <mergeCell ref="E2:G3"/>
    <mergeCell ref="E7:G7"/>
  </mergeCells>
  <phoneticPr fontId="2" type="noConversion"/>
  <pageMargins left="0.31496062992125984" right="0.43307086614173229" top="0.31496062992125984" bottom="0.47244094488188981" header="0.11811023622047245" footer="0.23622047244094491"/>
  <pageSetup paperSize="9" scale="130" orientation="portrait" blackAndWhite="1" r:id="rId1"/>
  <headerFooter>
    <oddFooter>&amp;L&amp;D&amp;RJ.Jolij
wedstrijdleider@deijsselkring.nl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J44"/>
  <sheetViews>
    <sheetView zoomScale="60" zoomScaleNormal="60" workbookViewId="0">
      <selection activeCell="E2" sqref="E2:G3"/>
    </sheetView>
  </sheetViews>
  <sheetFormatPr defaultColWidth="9.296875" defaultRowHeight="13.5" x14ac:dyDescent="0.3"/>
  <cols>
    <col min="1" max="1" width="12.296875" style="6" customWidth="1"/>
    <col min="2" max="2" width="22.796875" style="8" customWidth="1"/>
    <col min="3" max="3" width="3.5" style="8" customWidth="1"/>
    <col min="4" max="4" width="22.796875" style="8" customWidth="1"/>
    <col min="5" max="5" width="5.796875" style="8" customWidth="1"/>
    <col min="6" max="6" width="3.19921875" style="8" customWidth="1"/>
    <col min="7" max="7" width="6" style="8" customWidth="1"/>
    <col min="8" max="8" width="5.796875" style="9" customWidth="1"/>
    <col min="9" max="10" width="9.296875" style="9"/>
    <col min="11" max="16384" width="9.296875" style="1"/>
  </cols>
  <sheetData>
    <row r="1" spans="1:8" ht="15" x14ac:dyDescent="0.3">
      <c r="B1" s="7"/>
    </row>
    <row r="2" spans="1:8" x14ac:dyDescent="0.3">
      <c r="C2" s="41" t="s">
        <v>0</v>
      </c>
      <c r="D2" s="41"/>
      <c r="E2" s="41" t="s">
        <v>23</v>
      </c>
      <c r="F2" s="41"/>
      <c r="G2" s="41"/>
    </row>
    <row r="3" spans="1:8" x14ac:dyDescent="0.3">
      <c r="C3" s="41"/>
      <c r="D3" s="41"/>
      <c r="E3" s="41"/>
      <c r="F3" s="41"/>
      <c r="G3" s="41"/>
    </row>
    <row r="5" spans="1:8" ht="18" thickBot="1" x14ac:dyDescent="0.4">
      <c r="A5" s="10" t="s">
        <v>2</v>
      </c>
      <c r="B5" s="11"/>
      <c r="C5" s="11"/>
      <c r="D5" s="11"/>
      <c r="E5" s="11"/>
      <c r="F5" s="11"/>
      <c r="G5" s="11"/>
      <c r="H5" s="12"/>
    </row>
    <row r="6" spans="1:8" ht="13" x14ac:dyDescent="0.3">
      <c r="A6" s="9"/>
      <c r="B6" s="9"/>
      <c r="C6" s="9"/>
      <c r="D6" s="9"/>
      <c r="E6" s="9"/>
      <c r="F6" s="9"/>
      <c r="G6" s="9"/>
    </row>
    <row r="7" spans="1:8" x14ac:dyDescent="0.3">
      <c r="A7" s="13" t="str">
        <f>'A klasse'!A7</f>
        <v>Ronde inhaal - Week 50 + 51</v>
      </c>
      <c r="B7" s="13"/>
      <c r="C7" s="15" t="str">
        <f>'A klasse'!C7</f>
        <v>07-12-25 / 19-12-25</v>
      </c>
      <c r="D7" s="15"/>
      <c r="E7" s="42" t="s">
        <v>3</v>
      </c>
      <c r="F7" s="42"/>
      <c r="G7" s="42"/>
      <c r="H7" s="17"/>
    </row>
    <row r="8" spans="1:8" x14ac:dyDescent="0.3">
      <c r="A8" s="18">
        <v>45919</v>
      </c>
      <c r="B8" s="8" t="s">
        <v>25</v>
      </c>
      <c r="C8" s="6" t="s">
        <v>5</v>
      </c>
      <c r="D8" s="8" t="s">
        <v>67</v>
      </c>
      <c r="E8" s="6">
        <v>33</v>
      </c>
      <c r="F8" s="6" t="s">
        <v>5</v>
      </c>
      <c r="G8" s="6">
        <v>34</v>
      </c>
    </row>
    <row r="9" spans="1:8" x14ac:dyDescent="0.3">
      <c r="A9" s="18">
        <v>45938</v>
      </c>
      <c r="B9" s="8" t="s">
        <v>32</v>
      </c>
      <c r="C9" s="6" t="s">
        <v>5</v>
      </c>
      <c r="D9" s="8" t="s">
        <v>68</v>
      </c>
      <c r="E9" s="6">
        <v>24</v>
      </c>
      <c r="F9" s="6" t="s">
        <v>5</v>
      </c>
      <c r="G9" s="6">
        <v>40</v>
      </c>
    </row>
    <row r="10" spans="1:8" x14ac:dyDescent="0.3">
      <c r="A10" s="18"/>
      <c r="C10" s="6"/>
      <c r="E10" s="6"/>
      <c r="F10" s="35"/>
      <c r="G10" s="6"/>
    </row>
    <row r="11" spans="1:8" x14ac:dyDescent="0.3">
      <c r="A11" s="18"/>
      <c r="C11" s="6"/>
      <c r="E11" s="6"/>
      <c r="F11" s="35"/>
      <c r="G11" s="6"/>
    </row>
    <row r="12" spans="1:8" x14ac:dyDescent="0.3">
      <c r="A12" s="18"/>
      <c r="C12" s="6"/>
      <c r="E12" s="6"/>
      <c r="F12" s="35"/>
      <c r="G12" s="6"/>
    </row>
    <row r="13" spans="1:8" x14ac:dyDescent="0.3">
      <c r="A13" s="18"/>
      <c r="C13" s="6"/>
      <c r="E13" s="6"/>
      <c r="F13" s="35"/>
      <c r="G13" s="6"/>
    </row>
    <row r="14" spans="1:8" x14ac:dyDescent="0.3">
      <c r="A14" s="18"/>
      <c r="C14" s="6"/>
      <c r="E14" s="6"/>
      <c r="F14" s="35"/>
      <c r="G14" s="6"/>
    </row>
    <row r="15" spans="1:8" x14ac:dyDescent="0.3">
      <c r="A15" s="18"/>
      <c r="C15" s="6"/>
      <c r="E15" s="6"/>
      <c r="F15" s="35"/>
      <c r="G15" s="6"/>
    </row>
    <row r="16" spans="1:8" x14ac:dyDescent="0.3">
      <c r="A16" s="18"/>
      <c r="C16" s="6"/>
      <c r="E16" s="6"/>
      <c r="F16" s="35"/>
      <c r="G16" s="6"/>
    </row>
    <row r="17" spans="1:10" x14ac:dyDescent="0.3">
      <c r="A17" s="18"/>
      <c r="C17" s="6"/>
      <c r="E17" s="6"/>
      <c r="F17" s="35"/>
      <c r="G17" s="6"/>
    </row>
    <row r="18" spans="1:10" s="4" customFormat="1" ht="14" thickBot="1" x14ac:dyDescent="0.35">
      <c r="A18" s="22" t="s">
        <v>17</v>
      </c>
      <c r="B18" s="23" t="s">
        <v>18</v>
      </c>
      <c r="C18" s="23"/>
      <c r="D18" s="23"/>
      <c r="E18" s="22" t="s">
        <v>19</v>
      </c>
      <c r="F18" s="23"/>
      <c r="G18" s="22" t="s">
        <v>20</v>
      </c>
      <c r="H18" s="32"/>
      <c r="I18" s="33"/>
      <c r="J18" s="33"/>
    </row>
    <row r="19" spans="1:10" x14ac:dyDescent="0.3">
      <c r="A19" s="6">
        <v>1</v>
      </c>
      <c r="B19" s="8" t="s">
        <v>28</v>
      </c>
      <c r="E19" s="6">
        <v>13</v>
      </c>
      <c r="G19" s="6">
        <v>455</v>
      </c>
      <c r="I19" s="26"/>
      <c r="J19" s="6"/>
    </row>
    <row r="20" spans="1:10" x14ac:dyDescent="0.3">
      <c r="A20" s="6">
        <v>2</v>
      </c>
      <c r="B20" s="8" t="s">
        <v>68</v>
      </c>
      <c r="E20" s="6">
        <v>13</v>
      </c>
      <c r="G20" s="6">
        <v>450</v>
      </c>
    </row>
    <row r="21" spans="1:10" x14ac:dyDescent="0.3">
      <c r="A21" s="6">
        <v>3</v>
      </c>
      <c r="B21" s="8" t="s">
        <v>66</v>
      </c>
      <c r="E21" s="6">
        <v>13</v>
      </c>
      <c r="G21" s="6">
        <v>446</v>
      </c>
    </row>
    <row r="22" spans="1:10" x14ac:dyDescent="0.3">
      <c r="A22" s="6">
        <v>4</v>
      </c>
      <c r="B22" s="8" t="s">
        <v>24</v>
      </c>
      <c r="E22" s="6">
        <v>13</v>
      </c>
      <c r="G22" s="6">
        <v>445</v>
      </c>
    </row>
    <row r="23" spans="1:10" x14ac:dyDescent="0.3">
      <c r="A23" s="6">
        <v>5</v>
      </c>
      <c r="B23" s="8" t="s">
        <v>29</v>
      </c>
      <c r="E23" s="6">
        <v>13</v>
      </c>
      <c r="G23" s="6">
        <v>444</v>
      </c>
    </row>
    <row r="24" spans="1:10" x14ac:dyDescent="0.3">
      <c r="A24" s="6">
        <v>6</v>
      </c>
      <c r="B24" s="8" t="s">
        <v>25</v>
      </c>
      <c r="C24" s="26"/>
      <c r="D24" s="26"/>
      <c r="E24" s="6">
        <v>13</v>
      </c>
      <c r="G24" s="6">
        <v>442</v>
      </c>
    </row>
    <row r="25" spans="1:10" x14ac:dyDescent="0.3">
      <c r="A25" s="6">
        <v>7</v>
      </c>
      <c r="B25" s="8" t="s">
        <v>31</v>
      </c>
      <c r="E25" s="6">
        <v>13</v>
      </c>
      <c r="G25" s="6">
        <v>440</v>
      </c>
    </row>
    <row r="26" spans="1:10" x14ac:dyDescent="0.3">
      <c r="A26" s="6">
        <v>8</v>
      </c>
      <c r="B26" s="8" t="s">
        <v>27</v>
      </c>
      <c r="E26" s="6">
        <v>13</v>
      </c>
      <c r="G26" s="6">
        <v>435</v>
      </c>
    </row>
    <row r="27" spans="1:10" x14ac:dyDescent="0.3">
      <c r="A27" s="6">
        <v>9</v>
      </c>
      <c r="B27" s="8" t="s">
        <v>65</v>
      </c>
      <c r="E27" s="6">
        <v>13</v>
      </c>
      <c r="G27" s="6">
        <v>430</v>
      </c>
    </row>
    <row r="28" spans="1:10" x14ac:dyDescent="0.3">
      <c r="A28" s="6">
        <v>10</v>
      </c>
      <c r="B28" s="8" t="s">
        <v>69</v>
      </c>
      <c r="E28" s="6">
        <v>13</v>
      </c>
      <c r="G28" s="6">
        <v>429</v>
      </c>
    </row>
    <row r="29" spans="1:10" x14ac:dyDescent="0.3">
      <c r="A29" s="6">
        <v>11</v>
      </c>
      <c r="B29" s="8" t="s">
        <v>30</v>
      </c>
      <c r="E29" s="6">
        <v>13</v>
      </c>
      <c r="G29" s="6">
        <v>420</v>
      </c>
    </row>
    <row r="30" spans="1:10" x14ac:dyDescent="0.3">
      <c r="A30" s="6">
        <v>12</v>
      </c>
      <c r="B30" s="8" t="s">
        <v>26</v>
      </c>
      <c r="E30" s="6">
        <v>13</v>
      </c>
      <c r="G30" s="6">
        <v>417</v>
      </c>
    </row>
    <row r="31" spans="1:10" x14ac:dyDescent="0.3">
      <c r="A31" s="6">
        <v>13</v>
      </c>
      <c r="B31" s="8" t="s">
        <v>67</v>
      </c>
      <c r="E31" s="6">
        <v>13</v>
      </c>
      <c r="G31" s="6">
        <v>394</v>
      </c>
    </row>
    <row r="32" spans="1:10" x14ac:dyDescent="0.3">
      <c r="A32" s="6">
        <v>14</v>
      </c>
      <c r="B32" s="8" t="s">
        <v>32</v>
      </c>
      <c r="E32" s="6">
        <v>13</v>
      </c>
      <c r="G32" s="6">
        <v>388</v>
      </c>
      <c r="H32" s="34"/>
    </row>
    <row r="33" spans="1:10" s="3" customFormat="1" ht="18" thickBot="1" x14ac:dyDescent="0.4">
      <c r="A33" s="27" t="s">
        <v>33</v>
      </c>
      <c r="B33" s="28"/>
      <c r="C33" s="28"/>
      <c r="D33" s="28"/>
      <c r="E33" s="28"/>
      <c r="F33" s="28"/>
      <c r="G33" s="28"/>
      <c r="H33" s="29"/>
      <c r="I33" s="30"/>
      <c r="J33" s="30"/>
    </row>
    <row r="34" spans="1:10" x14ac:dyDescent="0.3">
      <c r="A34" s="18"/>
      <c r="C34" s="6"/>
      <c r="E34" s="19"/>
      <c r="F34" s="6"/>
      <c r="G34" s="6"/>
      <c r="I34" s="20"/>
    </row>
    <row r="35" spans="1:10" x14ac:dyDescent="0.3">
      <c r="A35" s="13" t="str">
        <f>'A klasse'!A36</f>
        <v>Ronde inhaal - Week 50 + 51</v>
      </c>
      <c r="B35" s="14"/>
      <c r="C35" s="15" t="str">
        <f>'A klasse'!C36</f>
        <v>07-12-25 / 19-12-25</v>
      </c>
      <c r="D35" s="16"/>
      <c r="E35" s="14" t="s">
        <v>21</v>
      </c>
      <c r="F35" s="14"/>
      <c r="G35" s="14"/>
      <c r="H35" s="14"/>
    </row>
    <row r="36" spans="1:10" ht="12.75" customHeight="1" x14ac:dyDescent="0.3">
      <c r="A36" s="18"/>
      <c r="C36" s="6"/>
      <c r="E36" s="19"/>
      <c r="F36" s="6"/>
      <c r="G36" s="6"/>
    </row>
    <row r="37" spans="1:10" ht="12.75" customHeight="1" x14ac:dyDescent="0.3">
      <c r="A37" s="18"/>
      <c r="C37" s="6"/>
      <c r="E37" s="19"/>
      <c r="F37" s="6"/>
      <c r="G37" s="6"/>
      <c r="I37" s="26"/>
    </row>
    <row r="38" spans="1:10" ht="12.75" customHeight="1" x14ac:dyDescent="0.3">
      <c r="A38" s="18"/>
      <c r="C38" s="6"/>
      <c r="F38" s="6"/>
      <c r="H38" s="36"/>
    </row>
    <row r="39" spans="1:10" ht="12.75" customHeight="1" x14ac:dyDescent="0.3">
      <c r="A39" s="18"/>
      <c r="C39" s="6"/>
      <c r="F39" s="6"/>
      <c r="H39" s="36"/>
    </row>
    <row r="40" spans="1:10" ht="12.75" customHeight="1" x14ac:dyDescent="0.3">
      <c r="A40" s="18"/>
      <c r="C40" s="6"/>
      <c r="F40" s="6"/>
      <c r="H40" s="36"/>
    </row>
    <row r="41" spans="1:10" ht="12.75" customHeight="1" x14ac:dyDescent="0.3">
      <c r="A41" s="18"/>
      <c r="C41" s="6"/>
      <c r="F41" s="6"/>
      <c r="H41" s="36"/>
    </row>
    <row r="42" spans="1:10" ht="12.75" customHeight="1" x14ac:dyDescent="0.3">
      <c r="A42" s="18"/>
      <c r="C42" s="6"/>
      <c r="F42" s="6"/>
      <c r="H42" s="36"/>
      <c r="I42" s="8"/>
    </row>
    <row r="43" spans="1:10" ht="12.75" customHeight="1" x14ac:dyDescent="0.3">
      <c r="A43" s="13" t="s">
        <v>22</v>
      </c>
      <c r="B43" s="14"/>
      <c r="C43" s="15"/>
      <c r="D43" s="16"/>
      <c r="E43" s="14"/>
      <c r="F43" s="14"/>
      <c r="G43" s="14"/>
      <c r="H43" s="14"/>
    </row>
    <row r="44" spans="1:10" ht="13" customHeight="1" x14ac:dyDescent="0.3">
      <c r="A44" s="20"/>
    </row>
  </sheetData>
  <sortState xmlns:xlrd2="http://schemas.microsoft.com/office/spreadsheetml/2017/richdata2" ref="B19:B32">
    <sortCondition ref="B19:B32"/>
  </sortState>
  <mergeCells count="3">
    <mergeCell ref="C2:D3"/>
    <mergeCell ref="E2:G3"/>
    <mergeCell ref="E7:G7"/>
  </mergeCells>
  <phoneticPr fontId="2" type="noConversion"/>
  <pageMargins left="0.31496062992125984" right="0.43307086614173229" top="0.31496062992125984" bottom="0.47244094488188981" header="0.11811023622047245" footer="0.23622047244094491"/>
  <pageSetup paperSize="9" scale="130" orientation="portrait" blackAndWhite="1" r:id="rId1"/>
  <headerFooter>
    <oddFooter>&amp;L&amp;D&amp;RJ.Jolij
wedstrijdleider@deijsselkring.nl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N58"/>
  <sheetViews>
    <sheetView zoomScale="60" zoomScaleNormal="60" workbookViewId="0">
      <selection activeCell="E2" sqref="E2:G3"/>
    </sheetView>
  </sheetViews>
  <sheetFormatPr defaultColWidth="9.296875" defaultRowHeight="13.5" x14ac:dyDescent="0.3"/>
  <cols>
    <col min="1" max="1" width="12.296875" style="6" customWidth="1"/>
    <col min="2" max="2" width="22.796875" style="8" customWidth="1"/>
    <col min="3" max="3" width="3.5" style="8" customWidth="1"/>
    <col min="4" max="4" width="22.796875" style="8" customWidth="1"/>
    <col min="5" max="5" width="5.796875" style="8" customWidth="1"/>
    <col min="6" max="6" width="3.19921875" style="8" customWidth="1"/>
    <col min="7" max="7" width="6" style="8" customWidth="1"/>
    <col min="8" max="8" width="5.796875" style="9" customWidth="1"/>
    <col min="9" max="10" width="9.296875" style="9"/>
    <col min="11" max="13" width="9.296875" style="1" hidden="1" customWidth="1"/>
    <col min="14" max="14" width="0" style="1" hidden="1" customWidth="1"/>
    <col min="15" max="16384" width="9.296875" style="1"/>
  </cols>
  <sheetData>
    <row r="1" spans="1:9" ht="15" x14ac:dyDescent="0.3">
      <c r="B1" s="7"/>
    </row>
    <row r="2" spans="1:9" x14ac:dyDescent="0.3">
      <c r="C2" s="41" t="s">
        <v>0</v>
      </c>
      <c r="D2" s="41"/>
      <c r="E2" s="41" t="s">
        <v>34</v>
      </c>
      <c r="F2" s="41"/>
      <c r="G2" s="41"/>
    </row>
    <row r="3" spans="1:9" x14ac:dyDescent="0.3">
      <c r="C3" s="41"/>
      <c r="D3" s="41"/>
      <c r="E3" s="41"/>
      <c r="F3" s="41"/>
      <c r="G3" s="41"/>
    </row>
    <row r="5" spans="1:9" ht="18" thickBot="1" x14ac:dyDescent="0.4">
      <c r="A5" s="10" t="s">
        <v>2</v>
      </c>
      <c r="B5" s="11"/>
      <c r="C5" s="11"/>
      <c r="D5" s="11"/>
      <c r="E5" s="11"/>
      <c r="F5" s="11"/>
      <c r="G5" s="11"/>
      <c r="H5" s="12"/>
    </row>
    <row r="6" spans="1:9" ht="13" x14ac:dyDescent="0.3">
      <c r="A6" s="9"/>
      <c r="B6" s="9"/>
      <c r="C6" s="9"/>
      <c r="D6" s="9"/>
      <c r="E6" s="9"/>
      <c r="F6" s="9"/>
      <c r="G6" s="9"/>
    </row>
    <row r="7" spans="1:9" x14ac:dyDescent="0.3">
      <c r="A7" s="13" t="str">
        <f>'A klasse'!A7</f>
        <v>Ronde inhaal - Week 50 + 51</v>
      </c>
      <c r="B7" s="14"/>
      <c r="C7" s="15" t="str">
        <f>'A klasse'!C7</f>
        <v>07-12-25 / 19-12-25</v>
      </c>
      <c r="D7" s="16"/>
      <c r="E7" s="42" t="s">
        <v>3</v>
      </c>
      <c r="F7" s="42"/>
      <c r="G7" s="42"/>
      <c r="H7" s="17"/>
      <c r="I7" s="8"/>
    </row>
    <row r="8" spans="1:9" x14ac:dyDescent="0.3">
      <c r="A8" s="18">
        <v>45912</v>
      </c>
      <c r="B8" s="8" t="s">
        <v>72</v>
      </c>
      <c r="C8" s="8" t="s">
        <v>5</v>
      </c>
      <c r="D8" s="8" t="s">
        <v>39</v>
      </c>
      <c r="E8" s="19">
        <v>20</v>
      </c>
      <c r="F8" s="6" t="s">
        <v>5</v>
      </c>
      <c r="G8" s="6">
        <v>40</v>
      </c>
      <c r="I8" s="8"/>
    </row>
    <row r="9" spans="1:9" x14ac:dyDescent="0.3">
      <c r="A9" s="18">
        <v>45926</v>
      </c>
      <c r="B9" s="8" t="s">
        <v>39</v>
      </c>
      <c r="C9" s="8" t="s">
        <v>5</v>
      </c>
      <c r="D9" s="8" t="s">
        <v>40</v>
      </c>
      <c r="E9" s="19">
        <v>39</v>
      </c>
      <c r="F9" s="6" t="s">
        <v>5</v>
      </c>
      <c r="G9" s="6">
        <v>22</v>
      </c>
      <c r="I9" s="8"/>
    </row>
    <row r="10" spans="1:9" x14ac:dyDescent="0.3">
      <c r="A10" s="18">
        <v>45939</v>
      </c>
      <c r="B10" s="8" t="s">
        <v>47</v>
      </c>
      <c r="C10" s="8" t="s">
        <v>5</v>
      </c>
      <c r="D10" s="8" t="s">
        <v>35</v>
      </c>
      <c r="E10" s="19">
        <v>36</v>
      </c>
      <c r="F10" s="6" t="s">
        <v>5</v>
      </c>
      <c r="G10" s="6">
        <v>27</v>
      </c>
      <c r="I10" s="8"/>
    </row>
    <row r="11" spans="1:9" x14ac:dyDescent="0.3">
      <c r="A11" s="18">
        <v>45954</v>
      </c>
      <c r="B11" s="8" t="s">
        <v>40</v>
      </c>
      <c r="C11" s="8" t="s">
        <v>5</v>
      </c>
      <c r="D11" s="8" t="s">
        <v>38</v>
      </c>
      <c r="E11" s="19">
        <v>36</v>
      </c>
      <c r="F11" s="6" t="s">
        <v>5</v>
      </c>
      <c r="G11" s="6">
        <v>27</v>
      </c>
      <c r="I11" s="8"/>
    </row>
    <row r="12" spans="1:9" x14ac:dyDescent="0.3">
      <c r="A12" s="18">
        <v>45960</v>
      </c>
      <c r="B12" s="8" t="s">
        <v>64</v>
      </c>
      <c r="C12" s="8" t="s">
        <v>5</v>
      </c>
      <c r="D12" s="8" t="s">
        <v>74</v>
      </c>
      <c r="E12" s="19" t="s">
        <v>80</v>
      </c>
      <c r="F12" s="6"/>
      <c r="G12" s="6"/>
      <c r="I12" s="8" t="s">
        <v>87</v>
      </c>
    </row>
    <row r="13" spans="1:9" x14ac:dyDescent="0.3">
      <c r="A13" s="18">
        <v>45989</v>
      </c>
      <c r="B13" s="8" t="s">
        <v>72</v>
      </c>
      <c r="C13" s="8" t="s">
        <v>5</v>
      </c>
      <c r="D13" s="8" t="s">
        <v>75</v>
      </c>
      <c r="E13" s="19" t="s">
        <v>76</v>
      </c>
      <c r="F13" s="6"/>
      <c r="G13" s="6"/>
      <c r="I13" s="8" t="s">
        <v>87</v>
      </c>
    </row>
    <row r="14" spans="1:9" x14ac:dyDescent="0.3">
      <c r="A14" s="18">
        <v>45995</v>
      </c>
      <c r="B14" s="8" t="s">
        <v>71</v>
      </c>
      <c r="C14" s="8" t="s">
        <v>5</v>
      </c>
      <c r="D14" s="8" t="s">
        <v>72</v>
      </c>
      <c r="E14" s="19">
        <v>36</v>
      </c>
      <c r="F14" s="6" t="s">
        <v>5</v>
      </c>
      <c r="G14" s="6">
        <v>35</v>
      </c>
      <c r="I14" s="8"/>
    </row>
    <row r="15" spans="1:9" x14ac:dyDescent="0.3">
      <c r="A15" s="18"/>
      <c r="E15" s="6"/>
      <c r="F15" s="6"/>
      <c r="G15" s="6"/>
      <c r="I15" s="8"/>
    </row>
    <row r="16" spans="1:9" x14ac:dyDescent="0.3">
      <c r="A16" s="18"/>
      <c r="E16" s="6"/>
      <c r="F16" s="6"/>
      <c r="G16" s="6"/>
      <c r="I16" s="8"/>
    </row>
    <row r="17" spans="1:14" x14ac:dyDescent="0.3">
      <c r="A17" s="18"/>
      <c r="E17" s="6"/>
      <c r="F17" s="6"/>
      <c r="G17" s="6"/>
      <c r="I17" s="8"/>
    </row>
    <row r="18" spans="1:14" x14ac:dyDescent="0.3">
      <c r="A18" s="18"/>
      <c r="E18" s="19"/>
      <c r="F18" s="6"/>
      <c r="G18" s="6"/>
      <c r="I18" s="8"/>
    </row>
    <row r="19" spans="1:14" x14ac:dyDescent="0.3">
      <c r="A19" s="18"/>
      <c r="E19" s="6"/>
      <c r="F19" s="6"/>
      <c r="G19" s="6"/>
      <c r="I19" s="8"/>
    </row>
    <row r="20" spans="1:14" x14ac:dyDescent="0.3">
      <c r="A20" s="18"/>
      <c r="E20" s="6"/>
      <c r="F20" s="6"/>
      <c r="G20" s="6"/>
      <c r="I20" s="8"/>
    </row>
    <row r="21" spans="1:14" s="4" customFormat="1" ht="14" thickBot="1" x14ac:dyDescent="0.35">
      <c r="A21" s="22" t="s">
        <v>17</v>
      </c>
      <c r="B21" s="23" t="s">
        <v>18</v>
      </c>
      <c r="C21" s="23"/>
      <c r="D21" s="23"/>
      <c r="E21" s="22" t="s">
        <v>19</v>
      </c>
      <c r="F21" s="23"/>
      <c r="G21" s="22" t="s">
        <v>20</v>
      </c>
      <c r="H21" s="32"/>
      <c r="I21" s="33"/>
      <c r="J21" s="33"/>
      <c r="L21" s="1"/>
    </row>
    <row r="22" spans="1:14" x14ac:dyDescent="0.3">
      <c r="A22" s="6">
        <v>1</v>
      </c>
      <c r="B22" s="8" t="s">
        <v>39</v>
      </c>
      <c r="E22" s="6">
        <v>13</v>
      </c>
      <c r="G22" s="6">
        <v>475</v>
      </c>
      <c r="K22" s="1" t="s">
        <v>35</v>
      </c>
      <c r="M22" s="1">
        <v>36</v>
      </c>
      <c r="N22" s="1">
        <v>64</v>
      </c>
    </row>
    <row r="23" spans="1:14" x14ac:dyDescent="0.3">
      <c r="A23" s="6">
        <v>2</v>
      </c>
      <c r="B23" s="8" t="s">
        <v>71</v>
      </c>
      <c r="E23" s="6">
        <v>13</v>
      </c>
      <c r="G23" s="6">
        <v>446</v>
      </c>
      <c r="H23" s="34"/>
      <c r="K23" s="1" t="s">
        <v>29</v>
      </c>
      <c r="M23" s="1">
        <v>35</v>
      </c>
    </row>
    <row r="24" spans="1:14" x14ac:dyDescent="0.3">
      <c r="A24" s="6">
        <v>3</v>
      </c>
      <c r="B24" s="8" t="s">
        <v>47</v>
      </c>
      <c r="E24" s="6">
        <v>13</v>
      </c>
      <c r="G24" s="6">
        <v>443</v>
      </c>
      <c r="H24" s="34"/>
      <c r="K24" s="1" t="s">
        <v>41</v>
      </c>
      <c r="M24" s="1">
        <v>35</v>
      </c>
      <c r="N24" s="1">
        <v>32</v>
      </c>
    </row>
    <row r="25" spans="1:14" x14ac:dyDescent="0.3">
      <c r="A25" s="6">
        <v>4</v>
      </c>
      <c r="B25" s="8" t="s">
        <v>36</v>
      </c>
      <c r="E25" s="6">
        <v>13</v>
      </c>
      <c r="G25" s="6">
        <v>441</v>
      </c>
      <c r="H25" s="34"/>
      <c r="K25" s="1" t="s">
        <v>32</v>
      </c>
      <c r="M25" s="1">
        <v>35</v>
      </c>
      <c r="N25" s="1">
        <v>32</v>
      </c>
    </row>
    <row r="26" spans="1:14" x14ac:dyDescent="0.3">
      <c r="A26" s="6">
        <v>4</v>
      </c>
      <c r="B26" s="8" t="s">
        <v>40</v>
      </c>
      <c r="E26" s="6">
        <v>13</v>
      </c>
      <c r="G26" s="6">
        <v>441</v>
      </c>
      <c r="H26" s="34"/>
      <c r="K26" s="1" t="s">
        <v>42</v>
      </c>
      <c r="M26" s="1">
        <v>33</v>
      </c>
    </row>
    <row r="27" spans="1:14" x14ac:dyDescent="0.3">
      <c r="A27" s="6">
        <v>6</v>
      </c>
      <c r="B27" s="8" t="s">
        <v>35</v>
      </c>
      <c r="E27" s="6">
        <v>13</v>
      </c>
      <c r="G27" s="6">
        <v>438</v>
      </c>
      <c r="H27" s="34"/>
      <c r="K27" s="1" t="s">
        <v>43</v>
      </c>
      <c r="M27" s="1">
        <v>32</v>
      </c>
    </row>
    <row r="28" spans="1:14" ht="12.75" customHeight="1" x14ac:dyDescent="0.3">
      <c r="A28" s="6">
        <v>7</v>
      </c>
      <c r="B28" s="8" t="s">
        <v>74</v>
      </c>
      <c r="E28" s="6">
        <v>12</v>
      </c>
      <c r="G28" s="6">
        <v>431</v>
      </c>
      <c r="K28" s="1" t="s">
        <v>40</v>
      </c>
      <c r="M28" s="1">
        <v>29</v>
      </c>
    </row>
    <row r="29" spans="1:14" ht="12.75" customHeight="1" x14ac:dyDescent="0.3">
      <c r="A29" s="6">
        <v>8</v>
      </c>
      <c r="B29" s="8" t="s">
        <v>73</v>
      </c>
      <c r="E29" s="6">
        <v>13</v>
      </c>
      <c r="G29" s="6">
        <v>426</v>
      </c>
      <c r="K29" s="1" t="s">
        <v>27</v>
      </c>
      <c r="N29" s="1">
        <v>66</v>
      </c>
    </row>
    <row r="30" spans="1:14" ht="12.75" customHeight="1" x14ac:dyDescent="0.3">
      <c r="A30" s="6">
        <v>9</v>
      </c>
      <c r="B30" s="8" t="s">
        <v>38</v>
      </c>
      <c r="E30" s="6">
        <v>13</v>
      </c>
      <c r="G30" s="6">
        <v>419</v>
      </c>
    </row>
    <row r="31" spans="1:14" ht="12.75" customHeight="1" x14ac:dyDescent="0.3">
      <c r="A31" s="6">
        <v>10</v>
      </c>
      <c r="B31" s="8" t="s">
        <v>70</v>
      </c>
      <c r="E31" s="6">
        <v>13</v>
      </c>
      <c r="G31" s="6">
        <v>415</v>
      </c>
    </row>
    <row r="32" spans="1:14" ht="12.75" customHeight="1" x14ac:dyDescent="0.3">
      <c r="A32" s="6">
        <v>11</v>
      </c>
      <c r="B32" s="8" t="s">
        <v>64</v>
      </c>
      <c r="E32" s="6">
        <v>12</v>
      </c>
      <c r="G32" s="6">
        <v>398</v>
      </c>
    </row>
    <row r="33" spans="1:12" ht="12.75" customHeight="1" x14ac:dyDescent="0.3">
      <c r="A33" s="6">
        <v>12</v>
      </c>
      <c r="B33" s="8" t="s">
        <v>72</v>
      </c>
      <c r="E33" s="6">
        <v>12</v>
      </c>
      <c r="G33" s="6">
        <v>389</v>
      </c>
    </row>
    <row r="34" spans="1:12" ht="12.75" customHeight="1" x14ac:dyDescent="0.3">
      <c r="A34" s="6">
        <v>13</v>
      </c>
      <c r="B34" s="8" t="s">
        <v>63</v>
      </c>
      <c r="E34" s="6">
        <v>13</v>
      </c>
      <c r="G34" s="6">
        <v>385</v>
      </c>
    </row>
    <row r="35" spans="1:12" ht="12.75" customHeight="1" x14ac:dyDescent="0.3">
      <c r="A35" s="6">
        <v>14</v>
      </c>
      <c r="B35" s="8" t="s">
        <v>75</v>
      </c>
      <c r="C35" s="26"/>
      <c r="D35" s="26"/>
      <c r="E35" s="6">
        <v>12</v>
      </c>
      <c r="G35" s="6">
        <v>371</v>
      </c>
    </row>
    <row r="36" spans="1:12" s="3" customFormat="1" ht="18" thickBot="1" x14ac:dyDescent="0.4">
      <c r="A36" s="27" t="s">
        <v>33</v>
      </c>
      <c r="B36" s="28"/>
      <c r="C36" s="28"/>
      <c r="D36" s="28"/>
      <c r="E36" s="28"/>
      <c r="F36" s="28"/>
      <c r="G36" s="28"/>
      <c r="H36" s="29"/>
      <c r="I36" s="30"/>
      <c r="J36" s="30"/>
      <c r="L36" s="1"/>
    </row>
    <row r="37" spans="1:12" x14ac:dyDescent="0.3">
      <c r="A37" s="18"/>
      <c r="E37" s="6"/>
      <c r="F37" s="6"/>
      <c r="G37" s="6"/>
    </row>
    <row r="38" spans="1:12" x14ac:dyDescent="0.3">
      <c r="A38" s="13" t="str">
        <f>'A klasse'!A36</f>
        <v>Ronde inhaal - Week 50 + 51</v>
      </c>
      <c r="B38" s="14"/>
      <c r="C38" s="15" t="str">
        <f>'A klasse'!C36</f>
        <v>07-12-25 / 19-12-25</v>
      </c>
      <c r="D38" s="16"/>
      <c r="E38" s="14" t="s">
        <v>21</v>
      </c>
      <c r="F38" s="14"/>
      <c r="G38" s="14"/>
      <c r="H38" s="14"/>
    </row>
    <row r="39" spans="1:12" ht="12.75" customHeight="1" x14ac:dyDescent="0.3">
      <c r="A39" s="18">
        <v>45960</v>
      </c>
      <c r="B39" s="8" t="s">
        <v>64</v>
      </c>
      <c r="C39" s="8" t="s">
        <v>5</v>
      </c>
      <c r="D39" s="8" t="s">
        <v>74</v>
      </c>
      <c r="E39" s="19" t="s">
        <v>80</v>
      </c>
      <c r="F39" s="6"/>
      <c r="G39" s="6"/>
      <c r="I39" s="8"/>
    </row>
    <row r="40" spans="1:12" ht="12.75" customHeight="1" x14ac:dyDescent="0.3">
      <c r="A40" s="18">
        <v>45989</v>
      </c>
      <c r="B40" s="8" t="s">
        <v>72</v>
      </c>
      <c r="C40" s="8" t="s">
        <v>5</v>
      </c>
      <c r="D40" s="8" t="s">
        <v>75</v>
      </c>
      <c r="E40" s="19" t="s">
        <v>76</v>
      </c>
      <c r="F40" s="6"/>
      <c r="G40" s="6"/>
      <c r="I40" s="8"/>
    </row>
    <row r="41" spans="1:12" ht="12.75" customHeight="1" x14ac:dyDescent="0.3">
      <c r="A41" s="18"/>
      <c r="E41" s="19"/>
      <c r="F41" s="6"/>
      <c r="G41" s="6"/>
      <c r="I41" s="8"/>
    </row>
    <row r="42" spans="1:12" ht="12.75" customHeight="1" x14ac:dyDescent="0.3">
      <c r="A42" s="18"/>
      <c r="E42" s="19"/>
      <c r="F42" s="6"/>
      <c r="G42" s="6"/>
      <c r="I42" s="8"/>
    </row>
    <row r="43" spans="1:12" ht="12.75" customHeight="1" x14ac:dyDescent="0.3">
      <c r="A43" s="18"/>
      <c r="E43" s="19"/>
      <c r="F43" s="6"/>
      <c r="G43" s="6"/>
      <c r="I43" s="8"/>
    </row>
    <row r="44" spans="1:12" ht="12.75" customHeight="1" x14ac:dyDescent="0.3">
      <c r="A44" s="18"/>
      <c r="E44" s="19"/>
      <c r="F44" s="6"/>
      <c r="G44" s="6"/>
      <c r="I44" s="8"/>
    </row>
    <row r="45" spans="1:12" ht="12.75" customHeight="1" x14ac:dyDescent="0.3">
      <c r="A45" s="18"/>
      <c r="C45" s="6"/>
      <c r="F45" s="6"/>
      <c r="H45" s="36"/>
      <c r="I45" s="8"/>
    </row>
    <row r="46" spans="1:12" ht="12.75" customHeight="1" x14ac:dyDescent="0.3">
      <c r="A46" s="13" t="s">
        <v>44</v>
      </c>
      <c r="B46" s="14"/>
      <c r="C46" s="15"/>
      <c r="D46" s="16"/>
      <c r="E46" s="14"/>
      <c r="F46" s="14"/>
      <c r="G46" s="14"/>
      <c r="H46" s="14"/>
    </row>
    <row r="47" spans="1:12" ht="13" customHeight="1" x14ac:dyDescent="0.3">
      <c r="A47" s="26"/>
    </row>
    <row r="48" spans="1:12" x14ac:dyDescent="0.3">
      <c r="A48" s="26"/>
    </row>
    <row r="49" spans="1:1" x14ac:dyDescent="0.3">
      <c r="A49" s="26"/>
    </row>
    <row r="50" spans="1:1" x14ac:dyDescent="0.3">
      <c r="A50" s="26"/>
    </row>
    <row r="51" spans="1:1" x14ac:dyDescent="0.3">
      <c r="A51" s="26"/>
    </row>
    <row r="52" spans="1:1" x14ac:dyDescent="0.3">
      <c r="A52" s="26"/>
    </row>
    <row r="53" spans="1:1" x14ac:dyDescent="0.3">
      <c r="A53" s="26"/>
    </row>
    <row r="54" spans="1:1" x14ac:dyDescent="0.3">
      <c r="A54" s="26"/>
    </row>
    <row r="55" spans="1:1" x14ac:dyDescent="0.3">
      <c r="A55" s="26"/>
    </row>
    <row r="56" spans="1:1" x14ac:dyDescent="0.3">
      <c r="A56" s="26"/>
    </row>
    <row r="57" spans="1:1" x14ac:dyDescent="0.3">
      <c r="A57" s="26"/>
    </row>
    <row r="58" spans="1:1" x14ac:dyDescent="0.3">
      <c r="A58" s="26"/>
    </row>
  </sheetData>
  <sortState xmlns:xlrd2="http://schemas.microsoft.com/office/spreadsheetml/2017/richdata2" ref="B22:B35">
    <sortCondition ref="B22:B35"/>
  </sortState>
  <mergeCells count="3">
    <mergeCell ref="C2:D3"/>
    <mergeCell ref="E2:G3"/>
    <mergeCell ref="E7:G7"/>
  </mergeCells>
  <phoneticPr fontId="2" type="noConversion"/>
  <pageMargins left="0.31496062992125984" right="0.43307086614173229" top="0.31496062992125984" bottom="0.47244094488188981" header="0.11811023622047245" footer="0.23622047244094491"/>
  <pageSetup paperSize="9" scale="130" orientation="portrait" blackAndWhite="1" r:id="rId1"/>
  <headerFooter>
    <oddFooter>&amp;L&amp;D&amp;RJ.Jolij
wedstrijdleider@deijsselkring.nl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S53"/>
  <sheetViews>
    <sheetView zoomScale="60" zoomScaleNormal="60" workbookViewId="0">
      <selection activeCell="E2" sqref="E2:G3"/>
    </sheetView>
  </sheetViews>
  <sheetFormatPr defaultColWidth="9.296875" defaultRowHeight="13.5" x14ac:dyDescent="0.3"/>
  <cols>
    <col min="1" max="1" width="12.296875" style="6" customWidth="1"/>
    <col min="2" max="2" width="22.796875" style="8" customWidth="1"/>
    <col min="3" max="3" width="3.5" style="8" customWidth="1"/>
    <col min="4" max="4" width="22.796875" style="8" customWidth="1"/>
    <col min="5" max="5" width="5.796875" style="8" customWidth="1"/>
    <col min="6" max="6" width="3.19921875" style="8" customWidth="1"/>
    <col min="7" max="7" width="6" style="8" customWidth="1"/>
    <col min="8" max="8" width="5.796875" style="9" customWidth="1"/>
    <col min="9" max="9" width="9.296875" style="9"/>
    <col min="10" max="10" width="9.296875" style="9" hidden="1" customWidth="1"/>
    <col min="11" max="11" width="9.296875" style="1" hidden="1" customWidth="1"/>
    <col min="12" max="12" width="0" style="1" hidden="1" customWidth="1"/>
    <col min="13" max="16384" width="9.296875" style="1"/>
  </cols>
  <sheetData>
    <row r="1" spans="1:19" ht="15" x14ac:dyDescent="0.3">
      <c r="B1" s="7"/>
    </row>
    <row r="2" spans="1:19" x14ac:dyDescent="0.3">
      <c r="C2" s="41" t="s">
        <v>0</v>
      </c>
      <c r="D2" s="41"/>
      <c r="E2" s="41" t="s">
        <v>85</v>
      </c>
      <c r="F2" s="41"/>
      <c r="G2" s="41"/>
    </row>
    <row r="3" spans="1:19" x14ac:dyDescent="0.3">
      <c r="C3" s="41"/>
      <c r="D3" s="41"/>
      <c r="E3" s="41"/>
      <c r="F3" s="41"/>
      <c r="G3" s="41"/>
    </row>
    <row r="5" spans="1:19" ht="18" thickBot="1" x14ac:dyDescent="0.4">
      <c r="A5" s="10" t="s">
        <v>2</v>
      </c>
      <c r="B5" s="11"/>
      <c r="C5" s="11"/>
      <c r="D5" s="11"/>
      <c r="E5" s="11"/>
      <c r="F5" s="11"/>
      <c r="G5" s="11"/>
      <c r="H5" s="12"/>
    </row>
    <row r="6" spans="1:19" ht="13" x14ac:dyDescent="0.3">
      <c r="A6" s="9"/>
      <c r="B6" s="9"/>
      <c r="C6" s="9"/>
      <c r="D6" s="9"/>
      <c r="E6" s="9"/>
      <c r="F6" s="9"/>
      <c r="G6" s="9"/>
    </row>
    <row r="7" spans="1:19" x14ac:dyDescent="0.3">
      <c r="A7" s="13" t="str">
        <f>'A klasse'!A7</f>
        <v>Ronde inhaal - Week 50 + 51</v>
      </c>
      <c r="B7" s="13"/>
      <c r="C7" s="15" t="str">
        <f>'A klasse'!C7</f>
        <v>07-12-25 / 19-12-25</v>
      </c>
      <c r="D7" s="15"/>
      <c r="E7" s="42" t="s">
        <v>3</v>
      </c>
      <c r="F7" s="42"/>
      <c r="G7" s="42"/>
      <c r="H7" s="17"/>
    </row>
    <row r="8" spans="1:19" x14ac:dyDescent="0.3">
      <c r="A8" s="18">
        <v>45910</v>
      </c>
      <c r="B8" s="8" t="s">
        <v>45</v>
      </c>
      <c r="C8" s="8" t="s">
        <v>5</v>
      </c>
      <c r="D8" s="8" t="s">
        <v>77</v>
      </c>
      <c r="E8" s="6">
        <v>24</v>
      </c>
      <c r="F8" s="6" t="s">
        <v>5</v>
      </c>
      <c r="G8" s="6">
        <v>35</v>
      </c>
    </row>
    <row r="9" spans="1:19" x14ac:dyDescent="0.3">
      <c r="A9" s="18">
        <v>45911</v>
      </c>
      <c r="B9" s="8" t="s">
        <v>37</v>
      </c>
      <c r="C9" s="6" t="s">
        <v>5</v>
      </c>
      <c r="D9" s="8" t="s">
        <v>49</v>
      </c>
      <c r="E9" s="19" t="s">
        <v>86</v>
      </c>
      <c r="F9" s="6"/>
      <c r="G9" s="6"/>
    </row>
    <row r="10" spans="1:19" x14ac:dyDescent="0.3">
      <c r="A10" s="18">
        <v>45954</v>
      </c>
      <c r="B10" s="8" t="s">
        <v>50</v>
      </c>
      <c r="C10" s="6" t="s">
        <v>5</v>
      </c>
      <c r="D10" s="8" t="s">
        <v>57</v>
      </c>
      <c r="E10" s="6">
        <v>29</v>
      </c>
      <c r="F10" s="6" t="s">
        <v>5</v>
      </c>
      <c r="G10" s="6">
        <v>35</v>
      </c>
    </row>
    <row r="11" spans="1:19" x14ac:dyDescent="0.3">
      <c r="A11" s="18">
        <v>45961</v>
      </c>
      <c r="B11" s="8" t="s">
        <v>54</v>
      </c>
      <c r="C11" s="6" t="s">
        <v>5</v>
      </c>
      <c r="D11" s="8" t="s">
        <v>52</v>
      </c>
      <c r="E11" s="6">
        <v>36</v>
      </c>
      <c r="F11" s="6" t="s">
        <v>5</v>
      </c>
      <c r="G11" s="6">
        <v>35</v>
      </c>
    </row>
    <row r="12" spans="1:19" x14ac:dyDescent="0.3">
      <c r="A12" s="18">
        <v>45980</v>
      </c>
      <c r="B12" s="8" t="s">
        <v>46</v>
      </c>
      <c r="C12" s="6" t="s">
        <v>5</v>
      </c>
      <c r="D12" s="8" t="s">
        <v>56</v>
      </c>
      <c r="E12" s="6">
        <v>40</v>
      </c>
      <c r="F12" s="6" t="s">
        <v>5</v>
      </c>
      <c r="G12" s="6">
        <v>28</v>
      </c>
    </row>
    <row r="13" spans="1:19" x14ac:dyDescent="0.3">
      <c r="A13" s="18">
        <v>45987</v>
      </c>
      <c r="B13" s="8" t="s">
        <v>56</v>
      </c>
      <c r="C13" s="6" t="s">
        <v>5</v>
      </c>
      <c r="D13" s="8" t="s">
        <v>52</v>
      </c>
      <c r="E13" s="8" t="s">
        <v>79</v>
      </c>
      <c r="F13" s="6"/>
      <c r="I13" s="38" t="s">
        <v>82</v>
      </c>
      <c r="J13" s="39"/>
      <c r="K13" s="40"/>
      <c r="L13" s="40"/>
      <c r="M13" s="40"/>
      <c r="N13" s="40"/>
      <c r="O13" s="40"/>
      <c r="P13" s="40"/>
      <c r="Q13" s="40"/>
      <c r="R13" s="40"/>
      <c r="S13" s="40"/>
    </row>
    <row r="14" spans="1:19" x14ac:dyDescent="0.3">
      <c r="A14" s="18"/>
      <c r="E14" s="6"/>
      <c r="F14" s="6"/>
      <c r="G14" s="6"/>
    </row>
    <row r="15" spans="1:19" x14ac:dyDescent="0.3">
      <c r="A15" s="18"/>
      <c r="E15" s="6"/>
      <c r="F15" s="6"/>
      <c r="G15" s="6"/>
    </row>
    <row r="16" spans="1:19" x14ac:dyDescent="0.3">
      <c r="A16" s="18"/>
      <c r="E16" s="6"/>
      <c r="F16" s="6"/>
      <c r="G16" s="6"/>
    </row>
    <row r="17" spans="1:16" x14ac:dyDescent="0.3">
      <c r="A17" s="18"/>
      <c r="C17" s="6"/>
      <c r="E17" s="6"/>
      <c r="F17" s="6"/>
      <c r="G17" s="6"/>
    </row>
    <row r="18" spans="1:16" x14ac:dyDescent="0.3">
      <c r="A18" s="18"/>
      <c r="E18" s="6"/>
      <c r="F18" s="6"/>
      <c r="G18" s="6"/>
    </row>
    <row r="19" spans="1:16" x14ac:dyDescent="0.3">
      <c r="A19" s="18"/>
      <c r="C19" s="6"/>
      <c r="E19" s="6"/>
      <c r="F19" s="6"/>
      <c r="G19" s="6"/>
    </row>
    <row r="20" spans="1:16" x14ac:dyDescent="0.3">
      <c r="A20" s="18"/>
      <c r="C20" s="6"/>
      <c r="E20" s="6"/>
      <c r="F20" s="6"/>
      <c r="G20" s="6"/>
    </row>
    <row r="21" spans="1:16" s="4" customFormat="1" ht="14" thickBot="1" x14ac:dyDescent="0.35">
      <c r="A21" s="22" t="s">
        <v>17</v>
      </c>
      <c r="B21" s="23" t="s">
        <v>18</v>
      </c>
      <c r="C21" s="23"/>
      <c r="D21" s="23"/>
      <c r="E21" s="22" t="s">
        <v>19</v>
      </c>
      <c r="F21" s="23"/>
      <c r="G21" s="22" t="s">
        <v>20</v>
      </c>
      <c r="H21" s="32"/>
      <c r="I21" s="33"/>
      <c r="J21" s="33"/>
      <c r="M21" s="1"/>
      <c r="N21" s="1"/>
      <c r="O21" s="1"/>
      <c r="P21" s="1"/>
    </row>
    <row r="22" spans="1:16" x14ac:dyDescent="0.3">
      <c r="A22" s="6">
        <v>1</v>
      </c>
      <c r="B22" s="8" t="s">
        <v>78</v>
      </c>
      <c r="E22" s="6">
        <v>13</v>
      </c>
      <c r="G22" s="6">
        <v>454</v>
      </c>
    </row>
    <row r="23" spans="1:16" x14ac:dyDescent="0.3">
      <c r="A23" s="6">
        <v>2</v>
      </c>
      <c r="B23" s="8" t="s">
        <v>57</v>
      </c>
      <c r="E23" s="6">
        <v>13</v>
      </c>
      <c r="G23" s="6">
        <v>446</v>
      </c>
      <c r="H23" s="31"/>
      <c r="J23" s="9">
        <f>794/23</f>
        <v>34.521739130434781</v>
      </c>
      <c r="K23" s="1">
        <v>37</v>
      </c>
      <c r="L23" s="1" t="s">
        <v>58</v>
      </c>
    </row>
    <row r="24" spans="1:16" x14ac:dyDescent="0.3">
      <c r="A24" s="6">
        <v>3</v>
      </c>
      <c r="B24" s="8" t="s">
        <v>50</v>
      </c>
      <c r="E24" s="6">
        <v>13</v>
      </c>
      <c r="G24" s="6">
        <v>442</v>
      </c>
    </row>
    <row r="25" spans="1:16" x14ac:dyDescent="0.3">
      <c r="A25" s="6">
        <v>4</v>
      </c>
      <c r="B25" s="8" t="s">
        <v>54</v>
      </c>
      <c r="E25" s="6">
        <v>13</v>
      </c>
      <c r="G25" s="6">
        <v>436</v>
      </c>
    </row>
    <row r="26" spans="1:16" x14ac:dyDescent="0.3">
      <c r="A26" s="6">
        <v>5</v>
      </c>
      <c r="B26" s="8" t="s">
        <v>45</v>
      </c>
      <c r="E26" s="6">
        <v>13</v>
      </c>
      <c r="G26" s="6">
        <v>434</v>
      </c>
    </row>
    <row r="27" spans="1:16" x14ac:dyDescent="0.3">
      <c r="A27" s="6">
        <v>6</v>
      </c>
      <c r="B27" s="8" t="s">
        <v>53</v>
      </c>
      <c r="E27" s="6">
        <v>13</v>
      </c>
      <c r="G27" s="6">
        <v>432</v>
      </c>
      <c r="J27" s="9">
        <f>772/23</f>
        <v>33.565217391304351</v>
      </c>
      <c r="K27" s="1">
        <v>34</v>
      </c>
      <c r="L27" s="1" t="s">
        <v>59</v>
      </c>
    </row>
    <row r="28" spans="1:16" x14ac:dyDescent="0.3">
      <c r="A28" s="6">
        <v>7</v>
      </c>
      <c r="B28" s="8" t="s">
        <v>46</v>
      </c>
      <c r="E28" s="6">
        <v>13</v>
      </c>
      <c r="G28" s="6">
        <v>431</v>
      </c>
    </row>
    <row r="29" spans="1:16" x14ac:dyDescent="0.3">
      <c r="A29" s="6">
        <v>8</v>
      </c>
      <c r="B29" s="8" t="s">
        <v>51</v>
      </c>
      <c r="E29" s="6">
        <v>13</v>
      </c>
      <c r="G29" s="6">
        <v>422</v>
      </c>
    </row>
    <row r="30" spans="1:16" x14ac:dyDescent="0.3">
      <c r="A30" s="6">
        <v>9</v>
      </c>
      <c r="B30" s="8" t="s">
        <v>56</v>
      </c>
      <c r="E30" s="6">
        <v>12</v>
      </c>
      <c r="G30" s="6">
        <v>415</v>
      </c>
    </row>
    <row r="31" spans="1:16" x14ac:dyDescent="0.3">
      <c r="A31" s="6">
        <v>10</v>
      </c>
      <c r="B31" s="8" t="s">
        <v>77</v>
      </c>
      <c r="E31" s="6">
        <v>13</v>
      </c>
      <c r="G31" s="6">
        <v>414</v>
      </c>
      <c r="J31" s="9">
        <f>752/22</f>
        <v>34.18181818181818</v>
      </c>
      <c r="K31" s="1">
        <v>34</v>
      </c>
      <c r="L31" s="1" t="s">
        <v>60</v>
      </c>
    </row>
    <row r="32" spans="1:16" x14ac:dyDescent="0.3">
      <c r="A32" s="6">
        <v>10</v>
      </c>
      <c r="B32" s="8" t="s">
        <v>48</v>
      </c>
      <c r="C32" s="26"/>
      <c r="D32" s="26"/>
      <c r="E32" s="6">
        <v>13</v>
      </c>
      <c r="G32" s="6">
        <v>414</v>
      </c>
    </row>
    <row r="33" spans="1:19" x14ac:dyDescent="0.3">
      <c r="A33" s="6">
        <v>12</v>
      </c>
      <c r="B33" s="8" t="s">
        <v>52</v>
      </c>
      <c r="E33" s="6">
        <v>12</v>
      </c>
      <c r="G33" s="6">
        <v>401</v>
      </c>
    </row>
    <row r="34" spans="1:19" x14ac:dyDescent="0.3">
      <c r="A34" s="6">
        <v>13</v>
      </c>
      <c r="B34" s="8" t="s">
        <v>37</v>
      </c>
      <c r="E34" s="6">
        <v>12</v>
      </c>
      <c r="G34" s="6">
        <v>395</v>
      </c>
      <c r="H34" s="34"/>
      <c r="J34" s="9">
        <f>723/23</f>
        <v>31.434782608695652</v>
      </c>
      <c r="K34" s="1">
        <v>31</v>
      </c>
      <c r="L34" s="1" t="s">
        <v>61</v>
      </c>
    </row>
    <row r="35" spans="1:19" x14ac:dyDescent="0.3">
      <c r="A35" s="6">
        <v>14</v>
      </c>
      <c r="B35" s="8" t="s">
        <v>49</v>
      </c>
      <c r="E35" s="6">
        <v>12</v>
      </c>
      <c r="G35" s="6">
        <v>390</v>
      </c>
    </row>
    <row r="36" spans="1:19" s="3" customFormat="1" ht="18" thickBot="1" x14ac:dyDescent="0.4">
      <c r="A36" s="27" t="s">
        <v>33</v>
      </c>
      <c r="B36" s="28"/>
      <c r="C36" s="28"/>
      <c r="D36" s="28"/>
      <c r="E36" s="28"/>
      <c r="F36" s="28"/>
      <c r="G36" s="28"/>
      <c r="H36" s="29"/>
      <c r="I36" s="30"/>
      <c r="J36" s="30"/>
    </row>
    <row r="37" spans="1:19" x14ac:dyDescent="0.3">
      <c r="A37" s="18"/>
      <c r="C37" s="6"/>
      <c r="E37" s="6"/>
      <c r="F37" s="6"/>
      <c r="G37" s="6"/>
    </row>
    <row r="38" spans="1:19" x14ac:dyDescent="0.3">
      <c r="A38" s="13" t="str">
        <f>'A klasse'!A36</f>
        <v>Ronde inhaal - Week 50 + 51</v>
      </c>
      <c r="B38" s="14"/>
      <c r="C38" s="15" t="str">
        <f>'A klasse'!C36</f>
        <v>07-12-25 / 19-12-25</v>
      </c>
      <c r="D38" s="16"/>
      <c r="E38" s="14" t="s">
        <v>21</v>
      </c>
      <c r="F38" s="14"/>
      <c r="G38" s="14"/>
      <c r="H38" s="14"/>
    </row>
    <row r="39" spans="1:19" ht="12.75" customHeight="1" x14ac:dyDescent="0.3">
      <c r="A39" s="18">
        <v>45911</v>
      </c>
      <c r="B39" s="8" t="s">
        <v>37</v>
      </c>
      <c r="C39" s="6" t="s">
        <v>5</v>
      </c>
      <c r="D39" s="8" t="s">
        <v>49</v>
      </c>
      <c r="E39" s="19" t="s">
        <v>86</v>
      </c>
      <c r="F39" s="6"/>
      <c r="G39" s="6"/>
    </row>
    <row r="40" spans="1:19" ht="12.75" customHeight="1" x14ac:dyDescent="0.3">
      <c r="A40" s="18">
        <v>45987</v>
      </c>
      <c r="B40" s="8" t="s">
        <v>56</v>
      </c>
      <c r="C40" s="6" t="s">
        <v>5</v>
      </c>
      <c r="D40" s="8" t="s">
        <v>52</v>
      </c>
      <c r="E40" s="8" t="s">
        <v>79</v>
      </c>
      <c r="F40" s="6"/>
      <c r="I40" s="38" t="s">
        <v>82</v>
      </c>
      <c r="J40" s="39"/>
      <c r="K40" s="40"/>
      <c r="L40" s="40"/>
      <c r="M40" s="40"/>
      <c r="N40" s="40"/>
      <c r="O40" s="40"/>
      <c r="P40" s="40"/>
      <c r="Q40" s="40"/>
      <c r="R40" s="40"/>
      <c r="S40" s="40"/>
    </row>
    <row r="41" spans="1:19" ht="12.75" customHeight="1" x14ac:dyDescent="0.3">
      <c r="A41" s="18"/>
      <c r="C41" s="6"/>
      <c r="E41" s="19"/>
      <c r="F41" s="6"/>
      <c r="G41" s="6"/>
    </row>
    <row r="42" spans="1:19" ht="12.75" customHeight="1" x14ac:dyDescent="0.3">
      <c r="A42" s="18"/>
      <c r="C42" s="6"/>
      <c r="E42" s="19"/>
      <c r="F42" s="6"/>
      <c r="G42" s="6"/>
    </row>
    <row r="43" spans="1:19" ht="12.75" customHeight="1" x14ac:dyDescent="0.3">
      <c r="A43" s="18"/>
      <c r="C43" s="6"/>
      <c r="F43" s="6"/>
    </row>
    <row r="44" spans="1:19" ht="12.75" customHeight="1" x14ac:dyDescent="0.3">
      <c r="A44" s="18"/>
      <c r="C44" s="6"/>
      <c r="F44" s="6"/>
      <c r="H44" s="36"/>
    </row>
    <row r="45" spans="1:19" ht="12.75" customHeight="1" x14ac:dyDescent="0.3">
      <c r="A45" s="18"/>
      <c r="C45" s="6"/>
      <c r="F45" s="6"/>
      <c r="H45" s="36"/>
    </row>
    <row r="46" spans="1:19" ht="12.75" customHeight="1" x14ac:dyDescent="0.3">
      <c r="A46" s="13" t="s">
        <v>44</v>
      </c>
      <c r="B46" s="14"/>
      <c r="C46" s="15"/>
      <c r="D46" s="16"/>
      <c r="E46" s="14"/>
      <c r="F46" s="14"/>
      <c r="G46" s="14"/>
      <c r="H46" s="14"/>
    </row>
    <row r="47" spans="1:19" ht="12.75" customHeight="1" x14ac:dyDescent="0.3">
      <c r="A47" s="20"/>
    </row>
    <row r="48" spans="1:19" x14ac:dyDescent="0.3">
      <c r="A48" s="20"/>
    </row>
    <row r="49" spans="1:1" x14ac:dyDescent="0.3">
      <c r="A49" s="20"/>
    </row>
    <row r="50" spans="1:1" x14ac:dyDescent="0.3">
      <c r="A50" s="20"/>
    </row>
    <row r="51" spans="1:1" x14ac:dyDescent="0.3">
      <c r="A51" s="20"/>
    </row>
    <row r="52" spans="1:1" x14ac:dyDescent="0.3">
      <c r="A52" s="20"/>
    </row>
    <row r="53" spans="1:1" x14ac:dyDescent="0.3">
      <c r="A53" s="20"/>
    </row>
  </sheetData>
  <sortState xmlns:xlrd2="http://schemas.microsoft.com/office/spreadsheetml/2017/richdata2" ref="B22:G34">
    <sortCondition descending="1" ref="G22:G34"/>
  </sortState>
  <mergeCells count="3">
    <mergeCell ref="C2:D3"/>
    <mergeCell ref="E2:G3"/>
    <mergeCell ref="E7:G7"/>
  </mergeCells>
  <phoneticPr fontId="2" type="noConversion"/>
  <pageMargins left="0.31496062992125984" right="0.43307086614173229" top="0.31496062992125984" bottom="0.47244094488188981" header="0.11811023622047245" footer="0.23622047244094491"/>
  <pageSetup paperSize="9" scale="130" orientation="portrait" blackAndWhite="1" r:id="rId1"/>
  <headerFooter>
    <oddFooter>&amp;L&amp;D&amp;RJ.Jolij
wedstrijdleider@deijsselkring.nl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4</vt:i4>
      </vt:variant>
    </vt:vector>
  </HeadingPairs>
  <TitlesOfParts>
    <vt:vector size="8" baseType="lpstr">
      <vt:lpstr>A klasse</vt:lpstr>
      <vt:lpstr>B klasse</vt:lpstr>
      <vt:lpstr>C klasse</vt:lpstr>
      <vt:lpstr>D klasse</vt:lpstr>
      <vt:lpstr>'A klasse'!Afdrukbereik</vt:lpstr>
      <vt:lpstr>'B klasse'!Afdrukbereik</vt:lpstr>
      <vt:lpstr>'C klasse'!Afdrukbereik</vt:lpstr>
      <vt:lpstr>'D klasse'!Afdrukbereik</vt:lpstr>
    </vt:vector>
  </TitlesOfParts>
  <Manager/>
  <Company>Your Organization Name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Your User Name</dc:creator>
  <cp:keywords/>
  <dc:description/>
  <cp:lastModifiedBy>Jolly Joker</cp:lastModifiedBy>
  <cp:revision/>
  <cp:lastPrinted>2025-12-06T07:56:07Z</cp:lastPrinted>
  <dcterms:created xsi:type="dcterms:W3CDTF">2010-08-04T08:31:58Z</dcterms:created>
  <dcterms:modified xsi:type="dcterms:W3CDTF">2025-12-13T10:32:21Z</dcterms:modified>
  <cp:category/>
  <cp:contentStatus/>
</cp:coreProperties>
</file>